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202300"/>
  <mc:AlternateContent xmlns:mc="http://schemas.openxmlformats.org/markup-compatibility/2006">
    <mc:Choice Requires="x15">
      <x15ac:absPath xmlns:x15ac="http://schemas.microsoft.com/office/spreadsheetml/2010/11/ac" url="\\ad.uws.edu.au\dfshare\HomesK-W$\30062533\Downloads\"/>
    </mc:Choice>
  </mc:AlternateContent>
  <xr:revisionPtr revIDLastSave="0" documentId="8_{5F0A17B1-A7B4-4E9A-9E2F-89B3C0D940DC}" xr6:coauthVersionLast="47" xr6:coauthVersionMax="47" xr10:uidLastSave="{00000000-0000-0000-0000-000000000000}"/>
  <bookViews>
    <workbookView xWindow="-120" yWindow="-120" windowWidth="29040" windowHeight="15840" tabRatio="728" xr2:uid="{4C07BCFC-4EE2-453D-A128-06AF7CD1688A}"/>
  </bookViews>
  <sheets>
    <sheet name="Home Page" sheetId="6" r:id="rId1"/>
    <sheet name="Organisation and Management" sheetId="5" r:id="rId2"/>
    <sheet name="Sustainability and Resilience" sheetId="4" r:id="rId3"/>
    <sheet name="Construction Engineering and Ma" sheetId="3" r:id="rId4"/>
    <sheet name="Digitalisation and Industrialis" sheetId="1" r:id="rId5"/>
    <sheet name="All Papers" sheetId="8" r:id="rId6"/>
  </sheets>
  <definedNames>
    <definedName name="_xlnm._FilterDatabase" localSheetId="5" hidden="1">'All Papers'!$A$1:$D$38</definedName>
    <definedName name="_xlnm._FilterDatabase" localSheetId="3" hidden="1">'Construction Engineering and Ma'!$A$1:$D$28</definedName>
    <definedName name="_xlnm._FilterDatabase" localSheetId="4" hidden="1">'Digitalisation and Industrialis'!$A$1:$D$26</definedName>
    <definedName name="_xlnm._FilterDatabase" localSheetId="1" hidden="1">'Organisation and Management'!$A$1:$D$38</definedName>
    <definedName name="_xlnm._FilterDatabase" localSheetId="2" hidden="1">'Sustainability and Resilience'!$A$1:$D$57</definedName>
    <definedName name="PaperIDList">'All Papers'!$A$2:$A$146</definedName>
    <definedName name="PaperVLookup">'All Papers'!$A$2:$D$146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6" i="6" l="1"/>
  <c r="C18" i="6"/>
  <c r="C17" i="6"/>
  <c r="C15" i="6"/>
  <c r="E38" i="5" a="1"/>
  <c r="E38" i="5" s="1"/>
  <c r="E37" i="5" a="1"/>
  <c r="E37" i="5" s="1"/>
  <c r="E36" i="5" a="1"/>
  <c r="E36" i="5" s="1"/>
  <c r="E35" i="5" a="1"/>
  <c r="E35" i="5" s="1"/>
  <c r="E34" i="5" a="1"/>
  <c r="E34" i="5" s="1"/>
  <c r="E33" i="5" a="1"/>
  <c r="E33" i="5" s="1"/>
  <c r="E32" i="5" a="1"/>
  <c r="E32" i="5" s="1"/>
  <c r="E31" i="5" a="1"/>
  <c r="E31" i="5" s="1"/>
  <c r="E30" i="5" a="1"/>
  <c r="E30" i="5" s="1"/>
  <c r="E29" i="5" a="1"/>
  <c r="E29" i="5" s="1"/>
  <c r="E28" i="5" a="1"/>
  <c r="E28" i="5" s="1"/>
  <c r="E27" i="5" a="1"/>
  <c r="E27" i="5" s="1"/>
  <c r="E26" i="5" a="1"/>
  <c r="E26" i="5" s="1"/>
  <c r="E25" i="5" a="1"/>
  <c r="E25" i="5" s="1"/>
  <c r="E24" i="5" a="1"/>
  <c r="E24" i="5" s="1"/>
  <c r="E23" i="5" a="1"/>
  <c r="E23" i="5" s="1"/>
  <c r="E22" i="5" a="1"/>
  <c r="E22" i="5" s="1"/>
  <c r="E21" i="5" a="1"/>
  <c r="E21" i="5" s="1"/>
  <c r="E20" i="5" a="1"/>
  <c r="E20" i="5" s="1"/>
  <c r="E19" i="5" a="1"/>
  <c r="E19" i="5" s="1"/>
  <c r="E18" i="5" a="1"/>
  <c r="E18" i="5" s="1"/>
  <c r="E17" i="5" a="1"/>
  <c r="E17" i="5" s="1"/>
  <c r="E16" i="5" a="1"/>
  <c r="E16" i="5" s="1"/>
  <c r="E15" i="5" a="1"/>
  <c r="E15" i="5" s="1"/>
  <c r="E14" i="5" a="1"/>
  <c r="E14" i="5" s="1"/>
  <c r="E13" i="5" a="1"/>
  <c r="E13" i="5" s="1"/>
  <c r="E12" i="5" a="1"/>
  <c r="E12" i="5" s="1"/>
  <c r="E11" i="5" a="1"/>
  <c r="E11" i="5" s="1"/>
  <c r="E10" i="5" a="1"/>
  <c r="E10" i="5" s="1"/>
  <c r="E9" i="5" a="1"/>
  <c r="E9" i="5" s="1"/>
  <c r="E8" i="5" a="1"/>
  <c r="E8" i="5" s="1"/>
  <c r="E7" i="5" a="1"/>
  <c r="E7" i="5" s="1"/>
  <c r="E6" i="5" a="1"/>
  <c r="E6" i="5" s="1"/>
  <c r="E5" i="5" a="1"/>
  <c r="E5" i="5" s="1"/>
  <c r="E4" i="5" a="1"/>
  <c r="E4" i="5" s="1"/>
  <c r="E3" i="5" a="1"/>
  <c r="E3" i="5" s="1"/>
  <c r="E2" i="5" a="1"/>
  <c r="E2" i="5"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<sst xmlns="http://schemas.openxmlformats.org/spreadsheetml/2006/main" count="908" uniqueCount="314">
  <si>
    <t>Paper ID</t>
  </si>
  <si>
    <t>Paper Title</t>
  </si>
  <si>
    <t>Authors</t>
  </si>
  <si>
    <t>Primary Subject Area</t>
  </si>
  <si>
    <t xml:space="preserve">Smart IoT based Hydroponics Farming </t>
  </si>
  <si>
    <t>Vinay Dandamraj (Mags Solutions)*</t>
  </si>
  <si>
    <t xml:space="preserve">Advanced Database Testing and Verification: Methodologies, Vulnerability Analysis, and Automated Methods of Testing Modern Database Backends </t>
  </si>
  <si>
    <t>Building Materials Adaption and Adoption Impacting on Energy Efficiency in Sustainable Construction</t>
  </si>
  <si>
    <t>Exploring the Management Approaches Influencing the Sustainable Practices Adoption in UK Construction Organizations: A Green Technology Perspective</t>
  </si>
  <si>
    <t>Project Management Approaches Influencing the Sustainable Practices Adoption in UK Construction Organizations in Lack of Knowledge, Reluctant Behaviours and Economic Issues</t>
  </si>
  <si>
    <t>Realistic and Lightweight Driver Drowsiness Detection Using MobileNetV2 Features and Logistic Regression with Noise-Robust Learning</t>
  </si>
  <si>
    <t>Digital technologies for knowledge management in construction: Insights from a bibliometric review and a New Zealand case study</t>
  </si>
  <si>
    <t>Xichen Chen (Auckland University of Technology)*</t>
  </si>
  <si>
    <t>A systematic review of Large language models in smart construction</t>
  </si>
  <si>
    <t>Digitalisation and Industrialisation</t>
  </si>
  <si>
    <t>Quantification of uncertainties in carbon emission of concrete in Australia</t>
  </si>
  <si>
    <t>Weiqi Xing (University of Technology Sydney)*</t>
  </si>
  <si>
    <t>Sustainability and Resilience</t>
  </si>
  <si>
    <t>Predicting Women’s Managerial Attainment in the Australian Construction Industry with Artificial Neural Networks: Evidence from LinkedIn Profiles</t>
  </si>
  <si>
    <t>Organisation and Management</t>
  </si>
  <si>
    <t>Toward More Manageable Planning in Construction Project Management: Building Typology and Planning Process Drivers of Early Phase Planning Durations</t>
  </si>
  <si>
    <t>Isabella Deininger (TUM)*</t>
  </si>
  <si>
    <t>Spatiotemporal heterogeneity and U-shaped relationship between public emotional tendencies and complaint behaviors: adaptive management of construction noise pollution</t>
  </si>
  <si>
    <t>Spatiotemporal Dynamics of Habitat Quality in Response to Land Use Change Along Transportation Corridors</t>
  </si>
  <si>
    <t>A Stage-Controlled Synergistic Hydration Framework for Designing Low-Carbon High sulfate resistance Portland cement–Slag–Fly Ash Systems</t>
  </si>
  <si>
    <t>Construction Engineering and Materials</t>
  </si>
  <si>
    <t>The coupling mechanism and contradictory relationship between the mechanical and electrochemical properties of cement-based supercapacitors</t>
  </si>
  <si>
    <t>State-of-the-Art Review of Digital Design Approaches for Building-Integrated Photovoltaics</t>
  </si>
  <si>
    <t>Identifying key factors and mechanisms of tunnel construction schedule delays: A data-driven multifactor coupling framework</t>
  </si>
  <si>
    <t>Multi-factor Combination Strategies for Synergizing Pollution Reduction and Carbon Reduction in Chinese Cities</t>
  </si>
  <si>
    <t>Rebuilding the Ecosystem: A Cross-Industry Analysis of Modular and Prefabricated Construction</t>
  </si>
  <si>
    <t>Developing a Framework for Causal Analysis of Construction Unsafe Behaviours in Work-at-Height Operations</t>
  </si>
  <si>
    <t>Research on the Full-Process Intelligent Management System for Renovation and Demolition Waste Based on Indoor Scan-to-BIM</t>
  </si>
  <si>
    <t>Decoding local collaboration patterns in green building innovation networks: A network motif analysis</t>
  </si>
  <si>
    <t>A Systematic Literature Review on Simulation Techniques in Lean Practices in the Construction Industry</t>
  </si>
  <si>
    <t>Circularity at Concept Design Stage for Sustainable Modular Housing Construction in New Zealand: The Case for Research</t>
  </si>
  <si>
    <t>Interfacial Transition Zone Characterisation and Phase Distribution Analysis in Textile Fibre Reinforced Concrete</t>
  </si>
  <si>
    <t>Psychological mechanism of unsafe behavior in construction workers: A systematic literature review</t>
  </si>
  <si>
    <t>Network Perspectives on Construction Project Risk: A Systematic Review</t>
  </si>
  <si>
    <t>A Life Cycle Assessment Model for Carbon Emissions in Urban Village Redevelopment: A Case Study of Dachong Village, Shenzhen</t>
  </si>
  <si>
    <t>“People-oriented” in engineering management: A review on the Neuro-Engineering Management</t>
  </si>
  <si>
    <t>Tiantian He (Chongqing University)*</t>
  </si>
  <si>
    <t>Neuromanagement in Engineering for People-oriented Engineering Management: Literature Review</t>
  </si>
  <si>
    <t>Developing an Accident Causation Model for Repair, Maintenance, Alteration, and Addition Works (RMAA) in Hong Kong</t>
  </si>
  <si>
    <t>Advancing Building-Integrated Photovoltaics: Solution for Façade Installation Challenges</t>
  </si>
  <si>
    <t>From Data Rich to Informed Decisions: A Review of LLMs for Structuring Unstructured Data in Construction</t>
  </si>
  <si>
    <t>Sustainability-Orientated Infrastructure Resilience to Natural Disasters: Insights from a Systematic Review</t>
  </si>
  <si>
    <t>Qiwen Chen (RMIT)*</t>
  </si>
  <si>
    <t>Understanding the Formation Mechanism of Public Housing Demand：A Systematic Review</t>
  </si>
  <si>
    <t>Research on influencing factors of innovation diffusion in construction projects: A DEMATEL-ISM approach</t>
  </si>
  <si>
    <t>Analysis of Synergy Causes of Prefabricated Building Supply Chain Based on Structural Equation Model</t>
  </si>
  <si>
    <t>Effects of Geometric Dimensions on the Frequency-Domain Hydrodynamic Responses of a Floating Mixed Structure Foundation for Wind Turbines</t>
  </si>
  <si>
    <t>Research on Cross-layer Risk Transmission in Overseas Transportation Infrastructure Investment Projects Based on a Multi-layer Network Model</t>
  </si>
  <si>
    <t>Peiwen Guo (Chongqing University)*</t>
  </si>
  <si>
    <t>Distinguishing Benchmark and Deviation Emissions: Benchmark-Based Carbon Responsibility Allocation for the Embodied Phase of Prefabricated Components</t>
  </si>
  <si>
    <t>BIM-Enabled Sustainability Assessment for Residential Green Retrofits A Digital Twin–Based LCSA Closed Loop</t>
  </si>
  <si>
    <t>A Natural Language Processing-Based Framework for Dynamic Evaluation of Project-Level Environmental, Social and Governance (ESG) Practices</t>
  </si>
  <si>
    <t>A Case-Based Study on Value Identification of Mega-Programs</t>
  </si>
  <si>
    <t>Mapping the Structure and Interdependence of Owner Project Capabilities: A Dynamic Capability Perspective</t>
  </si>
  <si>
    <t>Multi-Objective Collaborative Optimization For Multi Microgrid Systems Considering Multiple Renewable Energy Sources</t>
  </si>
  <si>
    <t>Work-related Challenges, Impacts, and Coping Strategies among International Construction Expatriates during Repatriation</t>
  </si>
  <si>
    <t>A Human-Perception–Based Framework for Evaluating Urban Service Quality in Megacities Evidence from Chongqing, China</t>
  </si>
  <si>
    <t>Yuran Xiang (Chongqing University)*</t>
  </si>
  <si>
    <t>Work package planning to mitigate the impacts of carbon reduction policies: a graph-restricted cooperative game approach</t>
  </si>
  <si>
    <t>Flood risk assessment of urban rail transit stations under uncertainty: Integration of multi-source heterogeneous information</t>
  </si>
  <si>
    <t>Substantive or strategic: Does occupying the structural hole really improve firms’ green technological innovation in the green technology market?</t>
  </si>
  <si>
    <t>lingxi yang (中南财经政法大学信息工程学院)*</t>
  </si>
  <si>
    <t>Reshaping the Connotation of Ecological Value in Mega Hydraulic Engineering Projects</t>
  </si>
  <si>
    <t>A Life-Cycle Sustainability Assessment of Phosphogypsum-Slag Pavement: Integrating Environmental and Economic Perspectives</t>
  </si>
  <si>
    <t>LLM-driven Cognitive Framework for Stakeholder Negotiation Dynamics in Cross-border Mega Infrastructure Projects</t>
  </si>
  <si>
    <t>Spatiotemporal Evolution of Residential Building Demolition Stock and Carbon Emissions: A Dynamic Scenario Analysis Based on Jiangsu Province</t>
  </si>
  <si>
    <t>Inventory Optimization of Time-sensitive Building Engineering Materials Based on Reward Shaping DQN</t>
  </si>
  <si>
    <t>Yue Sun (Beijing jiaotong university)*</t>
  </si>
  <si>
    <t>Exploring the spatial association characteristics of input efficiency for China’s information infrastructure: A network perspective</t>
  </si>
  <si>
    <t>Digitalisation in Age-Friendly Initiative Descriptions: A Text Mining Analysis of WHO Global Network for Age-friendly Cities and Communities Profiles</t>
  </si>
  <si>
    <t>Optimal Retrofit Strategies for Residential Building Envelopes: A Multi-objective Optimization Approach</t>
  </si>
  <si>
    <t>Coupling Coordination Degree Between Construction and Demolition Waste Generation and Urban Spatial Development Level in urban agglomerations</t>
  </si>
  <si>
    <t>Research on Decision Support for Air Pollution Governance Based on Knowledge-Enhanced Large Language Models</t>
  </si>
  <si>
    <t>Multi-Objective Optimization of School Retrofits: A Simulation Approach to Energy and Cost Trade-offs</t>
  </si>
  <si>
    <t>The Impact of Carbon Price Trajectories on Building Sustainability: A Prospective LCA-LCC Integrated Approach</t>
  </si>
  <si>
    <t>Residual Compressive Strength of CO2 Concrete after Exposure to High Temperature</t>
  </si>
  <si>
    <t>Fostering Ambidextrous Innovation for Project Teams in Megaprojects: A Relational Behavior Network Embeddedness Perspective</t>
  </si>
  <si>
    <t>Simeng Li (Zhongnan University of Economics and Law)*</t>
  </si>
  <si>
    <t>Decision complexity in the green transition of construction supply-chain: considering elements allocation and green total factor productivity</t>
  </si>
  <si>
    <t>Learning to collaborate: teaming-state-aware reinforcement learning for adaptive human-robot task allocation in construction</t>
  </si>
  <si>
    <t>Building-up Urban Resilience: Flood Vulnerability Assessment based Adaptive Zoning Approache</t>
  </si>
  <si>
    <t>Determinants of Contractors' On-Site Sorting Behaviour for Construction Waste: A DEMATEL-Based Analysis in Yunnan Province</t>
  </si>
  <si>
    <t>Unraveling the Built Environment Drivers of Traffic Congestion in Mountainous Cities</t>
  </si>
  <si>
    <t>Wind-Induced Dynamic Reliability Analysis of Transmission Tower lines system</t>
  </si>
  <si>
    <t>Dahai Wang (Wuhan University of Technology)*</t>
  </si>
  <si>
    <t>Bridging immunology and public building energy management: A critical review and conceptual framework</t>
  </si>
  <si>
    <t>Measuring the digital capability structure of construction enterprises: A patent data-based study</t>
  </si>
  <si>
    <t>Research on Sustainability Risk Measurement of Mega Infrastructure Projects</t>
  </si>
  <si>
    <t>A Data Acceptance Method and Quality Assessment Framework for Carbon Emission Factors: Driving Digital Decarbonization in the Chinese Construction Industry</t>
  </si>
  <si>
    <t>Hua Wang (National Center of Technology Innovation for Green and Low-Carbon Building)*</t>
  </si>
  <si>
    <t>Association Rules Mining for Causes of Delay Claims in Construction Projects Based on NLP and SNA</t>
  </si>
  <si>
    <t>When Staying Becomes a Governance Risk: Ageing in Place and Environmental Responsibility in the Built Environment under Net-Zero Transition</t>
  </si>
  <si>
    <t>Rethinking Construction Waste Management: Exploring the Role of Network Orchestration</t>
  </si>
  <si>
    <t>PCFR: A Knowledge Graph-Driven Framework for Automated Fire Risk Assessment from 3D Point Clouds</t>
  </si>
  <si>
    <t xml:space="preserve">Developing an ANN model for the prediction of overruns in Asian infrastructure projects </t>
  </si>
  <si>
    <t>Orchestrating Multi-LLM Agents for Automated Carbon-Aware Assessment of openBIM-based Ductworks</t>
  </si>
  <si>
    <t>Yuqing XU (The Hong Kong University of Science and Technology)*</t>
  </si>
  <si>
    <t>A Review of Policy, Regulatory and Governance Instruments for Electric Vehicle Battery End-of-Life Management in Australia</t>
  </si>
  <si>
    <t>Enhancing Energy Security in Digital Building Retrofitting</t>
  </si>
  <si>
    <t>Bridging Discontinuity: Evolution and GNN Prediction of Inter-Project Innovation Networks</t>
  </si>
  <si>
    <t>Perspectives on Implementing Circular Economy in the Construction Industry: Evidence from New Zealand</t>
  </si>
  <si>
    <t>AI and Machine Learning for Cold-Formed Steel Manufacturing Optimisation: Translating Digital Twin and Industry 4.0 Advances into Practice</t>
  </si>
  <si>
    <t>Prefabricated Prefinished Volumetric Construction (PPVC) Sustainability: A Critical Review of Interface Determinants, Circularity, and Digital Workflows</t>
  </si>
  <si>
    <t>Modelling Green Logistics Performance at the National Level</t>
  </si>
  <si>
    <t>Futureproof by automation: Exploring the “blesses” and “curses” of robotics and AI in facility upkeep</t>
  </si>
  <si>
    <t>Multimodal AI for Robotic Task Synthesis in Construction Automation: A Systematic Review of Perception, Planning, and Human–Robot Collaboration</t>
  </si>
  <si>
    <t>Multi-objective optimization for multi-zone building HVAC system via physics-integrated predictive control framework</t>
  </si>
  <si>
    <t>Risk Identification and Compliance System Construction of Real Estate Enterprises' Investment in Central Asia under the Background of “Belt and Road”</t>
  </si>
  <si>
    <t>Design, Analysis, and Circularity of An Adoptable Slab-Column Structural Backbone for Prefabricated Prefinished Volumetric Construction</t>
  </si>
  <si>
    <t>Overcoming Façade Barriers to Industrialised PPVC</t>
  </si>
  <si>
    <t>Decarbonisation strategies for recycled aggregate concrete</t>
  </si>
  <si>
    <t>Enhancing the Resilience of Public-Private Partnership Infrastructure Projects through Contractual Clauses</t>
  </si>
  <si>
    <t>Trung Nguyen Cao (Curtin University)*</t>
  </si>
  <si>
    <t>Exploring Modular Timber Construction for Flood Relief Housing in Lusaka, Zambia</t>
  </si>
  <si>
    <t>Integrating digital technologies into enterprise resource planning (ERP) to overcome infrastructure project lifecycle challenges: Current practices and future opportunities</t>
  </si>
  <si>
    <t>Assessing the Economic and Environmental Impacts of Extending China’s Emissions Trading System to the Construction Sector</t>
  </si>
  <si>
    <t>Spatiotemporal Evolution Research of Construction and Demolition Waste -A Case Study of the Chengdu-Chongqing  Economic Circle, China</t>
  </si>
  <si>
    <t>Enhancing Situational Awareness of Remote Tower Crane Operators: A Controlled Study</t>
  </si>
  <si>
    <t>Improving Team Climate in Construction Project Teams to Support Intragroup Conflict Management</t>
  </si>
  <si>
    <t>A Critical Review of Visual Datasets in Construction Sites: From Real-World Capture to Synthetic Generation</t>
  </si>
  <si>
    <t>Yiting Yan (The University of HONGKONG)*</t>
  </si>
  <si>
    <t>Workplace coping strategies among the trade workers in New Zealand construction industry</t>
  </si>
  <si>
    <t>Fei Ying (Massey University)*</t>
  </si>
  <si>
    <t>Innovative BIM-Oriented Platform for Design for Manufacturing and Assembly (DfMA) of Prefabricated Residential Buildings</t>
  </si>
  <si>
    <t>Danesh Hedayati (Western Sydney University)*</t>
  </si>
  <si>
    <t>Explainable Proficiency Evaluation of Construction Workers Using Vision-Language Models</t>
  </si>
  <si>
    <t>Zero-Shot 3D Vision–Language Models for Intelligent BIM Updating</t>
  </si>
  <si>
    <t>A Knowledge-Driven Visual Reasoning Framework for Construction Safety Based on GraphRAG and VLM</t>
  </si>
  <si>
    <t>Analysis of Talent Demand for Digital-Intelligent Engineering Cost Professionals Based on Recruitment Data Mining</t>
  </si>
  <si>
    <t xml:space="preserve"> Design and Evaluation of  RSI Interconnection for High-rise Volumetric Modular Buildings in Sydney</t>
  </si>
  <si>
    <t>A proposal for modular construction: An innovative and simple assembly solution</t>
  </si>
  <si>
    <t>Exploring the impact of psychosocial hazard management strategies on construction workers’ mental health: An agent-based modeling approach</t>
  </si>
  <si>
    <t>A review of wind turbine blades recycling technologies in end-of-life stage based on circular economy</t>
  </si>
  <si>
    <t>Yijun Zhou (Massey University)*</t>
  </si>
  <si>
    <t>A Flood Vulnerability Index Approach to Prioritising Timber Heritage Conservation in Hoi An, Vietnam</t>
  </si>
  <si>
    <t>Modern Methods of Construction: A Compendium of Sustainable Development Goals</t>
  </si>
  <si>
    <t>Kola Olayiwola (Western Sydney University)*</t>
  </si>
  <si>
    <t>International students’ decision-making and learning experience in construction management coursework master’s degree</t>
  </si>
  <si>
    <t>Integrating Life Cycle Assessment and Emissions Trading Scheme in the Australian Construction Sector: A Preliminary Study</t>
  </si>
  <si>
    <t>Effects of carbonated steel slag powder replacement levels on hydration and micromechanical properties of ultra-high-performance concrete</t>
  </si>
  <si>
    <t>Turning Red Mud Green: Recent Advances in Bauxite Residue Waste Utilisation for Sustainable Civil Construction (2021–2025)</t>
  </si>
  <si>
    <t>Ana Evangelista (Engineering Institute of Technology)*</t>
  </si>
  <si>
    <t>A policy simulation platform for cross-regional construction supply chain collaboration leveraging the CGE model: A study on the Guangdong-Hong Kong-Macao Greater Bay Area</t>
  </si>
  <si>
    <t>Investigating the antecedents of construction workers’ unsafe behaviors: A systematic review</t>
  </si>
  <si>
    <t>Changfan Li (Chongqing University)*</t>
  </si>
  <si>
    <t>A Review of the Formation Mechanisms of Public Demand for Urban Functions</t>
  </si>
  <si>
    <t>Yongtao Shang (Chongqing University)*</t>
  </si>
  <si>
    <t>Net-Zero Construction Logistics: Relationship Dynamics and Governance Mechanisms in Australia</t>
  </si>
  <si>
    <t>Investigating the Effects of Augmented Hazard Alerts on Workers’ Attention Allocation and Hazard Recognition Performance</t>
  </si>
  <si>
    <t>Decarbonising Residential Construction Logistics: A Preliminary Assessment of Australian Detached Housing</t>
  </si>
  <si>
    <t xml:space="preserve">A Framework for Persistent Quality Assurance: Leveraging Agentic AIoT Memory Mechanisms in Modular Building Supply Chains </t>
  </si>
  <si>
    <t>Aligning Organisational Capabilities with Net-Zero Transportation Logistics in the Construction Sector</t>
  </si>
  <si>
    <t xml:space="preserve">THE RESILIENCE GENESIS: A FRAMEWORK FOR ENHANCED POST-DISASTER HOUSING BY EXPLOITING BIM, GENERATIVE DESIGN AND OSM </t>
  </si>
  <si>
    <t>Green for Healthy Aging: The Greener the Better?</t>
  </si>
  <si>
    <t>Syntactic-Semantic Feature Fusion for Entity Extraction in Tunnel Specification Knowledge Graph Construction</t>
  </si>
  <si>
    <t>The influence of different ratios of fly ash-slag-silica fume precursors on the properties of steel fibre-reinforced rubber geopolymer composites</t>
  </si>
  <si>
    <t>AI-driven project management for off-site construction: bibliometric analysis and theme discussion</t>
  </si>
  <si>
    <t>Potential Solutions for Damage Detection of Membrane Lunar Base</t>
  </si>
  <si>
    <t>Cheng Jiang (Western Sydney University)*</t>
  </si>
  <si>
    <t>Engineering Text Qualitative Analysis Driven by Large Language Models</t>
  </si>
  <si>
    <t>Zheng Ma (Western Sydney University)*</t>
  </si>
  <si>
    <t>Spatial heterogeneity in regional resilience to typhoon disasters revealed by daily nighttime light data: Evidence from Typhoon Yagi</t>
  </si>
  <si>
    <t>Yucheng Liu (Shenzhen University)*</t>
  </si>
  <si>
    <t>Topic Identification and Analysis of Road Work Zone Safety Research Based on the LDA Topic Model</t>
  </si>
  <si>
    <t>From Small Data to Reliable Insights: GAN-Based Data Augmentation and Feature Selection for C&amp;D Waste Datasets Preparation</t>
  </si>
  <si>
    <t>Fault-Tree-Based Detachment Risk Analysis of EPS Board Thin-Plastering External Thermal Insulation Composite Systems (ETICS)</t>
  </si>
  <si>
    <t>Fuyi Yao (North China University of Technology)*</t>
  </si>
  <si>
    <t>Smart and Sustainable Built Environment: Integrating Knowledge Mapping and AI for Effective Project Risk Management</t>
  </si>
  <si>
    <t>Salman Ahmad (Jian Tomke Artificial Intelligence Hardware Co., Ltd)*</t>
  </si>
  <si>
    <t>A Novel Attempt to Use Western Sydney Expansive Soil as Precursor for Alkali-Activated Expansive Soil Stabilisation</t>
  </si>
  <si>
    <t>Mengyuan Zhu (Western Sydney University)*</t>
  </si>
  <si>
    <t>Deep learning-based path simulation of the carbon emissions in the building sector in Shandong Province</t>
  </si>
  <si>
    <t>Effect of Complex Road Work-Zone Environment on Workers' Psychological Safety</t>
  </si>
  <si>
    <t>Hybrid Quantum-Classical Layers for Sentiment Analysis in Natural Language Processing</t>
  </si>
  <si>
    <t>Chaos Theory: A Project Management Breakthrough</t>
  </si>
  <si>
    <t>Matt Stevens (Western Sydney University)*</t>
  </si>
  <si>
    <t>Scenario-Based Multi-Criteria Decision Support for Affordable Housing Retrofit: A Case Study in Perth, Australia</t>
  </si>
  <si>
    <t>Equipment Replacement for Construction Equipment Fleets: A Cost-effectiveness Analysis model</t>
  </si>
  <si>
    <t>Chuanjun Ren (Shandong Jianzhu University)</t>
  </si>
  <si>
    <t>CRIOCM 2026 CONFERENCE</t>
  </si>
  <si>
    <t>Paper Submission Register</t>
  </si>
  <si>
    <t>Navigate to a submission register or select a paper below to view its key details.</t>
  </si>
  <si>
    <t>CONFERENCE REGISTERS</t>
  </si>
  <si>
    <t>FIND A PAPER</t>
  </si>
  <si>
    <t>Select a Paper ID or paper title. The summary panel below can be connected to your source tabs using formulas.</t>
  </si>
  <si>
    <t>SELECT PAPER</t>
  </si>
  <si>
    <t>Choose a Paper ID or title…</t>
  </si>
  <si>
    <t>SELECTED PAPER SUMMARY</t>
  </si>
  <si>
    <t>PAPER ID</t>
  </si>
  <si>
    <t>PAPER TITLE</t>
  </si>
  <si>
    <t>CONFERENCE THEME</t>
  </si>
  <si>
    <t>CRIOCM 2026 | Paper Submission Register</t>
  </si>
  <si>
    <r>
      <t xml:space="preserve">View all 
</t>
    </r>
    <r>
      <rPr>
        <b/>
        <sz val="10"/>
        <color rgb="FF263238"/>
        <rFont val="Aptos"/>
        <family val="2"/>
      </rPr>
      <t>Sustainability and Resilience</t>
    </r>
    <r>
      <rPr>
        <sz val="10"/>
        <color rgb="FF263238"/>
        <rFont val="Aptos"/>
        <family val="2"/>
      </rPr>
      <t xml:space="preserve">
Paper details</t>
    </r>
  </si>
  <si>
    <r>
      <t xml:space="preserve">View all 
</t>
    </r>
    <r>
      <rPr>
        <b/>
        <sz val="10"/>
        <color rgb="FF263238"/>
        <rFont val="Aptos"/>
        <family val="2"/>
      </rPr>
      <t>Digitalisation and Industrialisation</t>
    </r>
    <r>
      <rPr>
        <sz val="10"/>
        <color rgb="FF263238"/>
        <rFont val="Aptos"/>
        <family val="2"/>
      </rPr>
      <t xml:space="preserve">
Paper details</t>
    </r>
  </si>
  <si>
    <r>
      <t xml:space="preserve">View all 
</t>
    </r>
    <r>
      <rPr>
        <b/>
        <sz val="10"/>
        <color rgb="FF263238"/>
        <rFont val="Aptos"/>
        <family val="2"/>
      </rPr>
      <t>Organisation and Management</t>
    </r>
    <r>
      <rPr>
        <sz val="10"/>
        <color rgb="FF263238"/>
        <rFont val="Aptos"/>
        <family val="2"/>
      </rPr>
      <t xml:space="preserve">
Paper details</t>
    </r>
  </si>
  <si>
    <t>Diya Yan (UNSW Sydney)*
Yi Ding (UNSW Sydney)
Riza Yosia Sunindijo (UNSW Sydney)
Cynthia Changxin Wang (UNSW Sydney)
Zhengyi Yang (UNSW Sydney)</t>
  </si>
  <si>
    <t>ZhaoKun Guo (Chongqing University)*
Beifei Yuan (Chongqing University)
Kunhui Ye (Chongqing University)</t>
  </si>
  <si>
    <t>Leva Latifiilkhechi (Western Sydney)*
Pejman Sharafi (Western Sydney)
Shervin Zabeti Taraghi (Western Sydney)</t>
  </si>
  <si>
    <t>Xiaojing PENG (The Hong Kong Polytechnic University)*
Wen YI (The Hong Kong Polytechnic University)</t>
  </si>
  <si>
    <t>Qi Zhang (chongqing university)*
Gui Ye (chongqing university)</t>
  </si>
  <si>
    <t>Ying Terk Lim (The Hong Kong Polytechnic University)*
Wen Yi (The Hong Kong Polytechnic University)</t>
  </si>
  <si>
    <t>Jinpeng Li (Chongqing University)*
Gui Ye (Chongqing University)</t>
  </si>
  <si>
    <t>Rubing Wang (Nanjing University)*
Binwei Gao (The Hong Kong Polytechnic University)
Yifan Dong (The Hong Kong Polytechnic University)
Liang Xiao (Tongji University)
Qian Li (Nanjing University)
Geoffrey Qiping Shen (The Hong Kong Polytechnic University)</t>
  </si>
  <si>
    <t>Haoran Xing ( School of Management Science and Real Estate, Chongqing University)*
Pengcheng Xiang (School of Management Science and Real Estate, Chongqing University)
Xueqin Zhang (Chongqing Construction Science Research Institute Co., Ltd. )</t>
  </si>
  <si>
    <t>Mingchao Lin (SOUTHEAST UNIVERSITY)*
Dezhi Li (SOUTHEAST UNIVERSITY)
Yihai Fang (MONASH UNIVERSITY)
Lei Yu (SOUTHEAST UNIVERSITY)
Guanying Huang (CITY UNIVERSITY OF HONG KONG)</t>
  </si>
  <si>
    <t>Ting Wang (Shanghai Institute of Technology)*
Jiawen FU (Shanghai Institute of Technology)
Long MA (Shanghai Institute of Technology)</t>
  </si>
  <si>
    <t>liu wu (xiamen university)
Sujuan Zhang (The University of Sydney)*
Yao Zhang (Xiamen University)</t>
  </si>
  <si>
    <t>Yijia Cai (Southeast University)*
Xinyue Zhang (Southeast University)
Yice Li (Southeast University)
Weimin He (Southeast University)
Nini Xia (Southeast University)</t>
  </si>
  <si>
    <t>FEIYU CHENG (Beijing Jiaotong University)*
Yisheng Liu (Beijing Jiaotong University)
Zhuoqun Du (Beijing Jiaotong University)</t>
  </si>
  <si>
    <t>Yiming Lu (Xi’an Jiaotong-Liverpool University)
Ziqing Chen (Xi’an Jiaotong-Liverpool University)
Caimiao Zheng (Xi’an Jiaotong-Liverpool University)*
Jianli Hao (Xi’an Jiaotong-Liverpool University)
Ziying Wen (Xi’an Jiaotong-Liverpool University)
Hao Zheng (Suzhou University of Technology)</t>
  </si>
  <si>
    <t>Yu Yang (China University of Mining and Technology)
Ni Guodong (China University of Mining and Technology)*
Wang wenshu (China University of Mining and Technology)
Li Shuangshuang (China University of Mining and Technology)
Zhong zeshi (China University of Mining and Technology)</t>
  </si>
  <si>
    <t>Wenbo Du (Guangdong ocean university)*
Manman Guo (Guangzhou Sport University)</t>
  </si>
  <si>
    <t>Jelena Andrić (Xi'an Jiaotong-Liverpool University)*
Andreas Bennardi (Xi'an Jiaotong-Liverpool University)
Abdul-Majeed Mahamadu (University College London)</t>
  </si>
  <si>
    <t>RuoNan Wang (Nanjing University)
YiMin Kuang (Nanjing University)
HuiMin Liu (Nanjing University)*</t>
  </si>
  <si>
    <t>Xinran Li (Chongqing University)*
Liyin Shen (Hangzhou City University)
Jiawen Yao (Chongqing University)
Michael Yam (The Hong Kong Polytechnic University)
Haijun Bao (Hangzhou City University)
Wanhan Cai (Hangzhou City University)
Vivian Tam (Western Sydney University)</t>
  </si>
  <si>
    <t>Nilmi Bhagya Senarath (Deakin University)*
Nilupa Udawatta (Deakin University)
Gayani Karunasena (Deakin University)
Salman Shooshtarian (RMIT University)</t>
  </si>
  <si>
    <t>CHUNLING SUN (Tianjin University of Technology)
CHAOLAN HUANG (Tianjin University of Technology)*
Xin Zuo (Tianjin University of Technology)
Hong Ke ( Tianjin University of Technology)</t>
  </si>
  <si>
    <t>Carol K.H. Hon (Queensland University of Technology)*
Chenjunyan Sun (RMIT University )</t>
  </si>
  <si>
    <t>Bee Lan Oo (UNSW)*
Ruining Li (UNSW)
Benson Teck Heng Lim (UNSW)</t>
  </si>
  <si>
    <t>Juan WANG (THE UNIVERISITY OF HONG KONG)*
Xiao LI (THE UNIVERSITY OF HONG KONG)
Wentao ZHU (THE UNIVERSITY OF HONG KONG)
Siqian MA (THE UNIVERSITY OF HONG KONG)</t>
  </si>
  <si>
    <t>Yafei Sun (UNSW Sydney)*
Xuesong Shen (UNSW Sydney)
Sisi Zlatanova (UNSW Sydney)
Khalegh Barati (UNSW Sydney)
Milad Mousavi (UNSW Sydney)
James Linke (GeoAI)</t>
  </si>
  <si>
    <t>Patrick X.W. Zou (Chang’an University)
Hongshi Li (Chang’an University)*</t>
  </si>
  <si>
    <t>Rashid Maqbool (The University of Manchester)*
Mir Hussain Reza (Northumbria University)
Saleha Ashfaq (The University of Manchester)</t>
  </si>
  <si>
    <t>Rashid Maqbool (The University of Manchester)*
Eaint Mhu Khin (Northumbria University)
Saleha Ashfaq (The University of Manchester)</t>
  </si>
  <si>
    <t>dongyue huang (chongqing university)*
yichen yin (chongqing university)
Kunhui Ye (chongqing university)
Sui Pheng Low (National University of Singapore)</t>
  </si>
  <si>
    <t>梦莹 王 (Chongqing University)*
堃晖 叶 (重庆大学)
壮 于 ( Shandong Provincial Territorial Spatial Ecological Restoration Center)</t>
  </si>
  <si>
    <t>Yusen Zhao (RMIT University)*
Rebecca Yang (University of Melbourne)</t>
  </si>
  <si>
    <t>Yang CHEN (The Hong Kong Polytechnic University)*
Wen YI (The Hong Kong Polytechnic University)
Jingke HONG (Chongqing University)</t>
  </si>
  <si>
    <t>Rui Li (Chongqing University)*
Kaijian Li (Chongqing University)</t>
  </si>
  <si>
    <t>Agana Parameswaran (Western Sydney University)
Vivian Tam (Western Sydney University)*
Linna Geng (Western Sydney University)
Khoa Le (Western Sydney University)</t>
  </si>
  <si>
    <t>Ying Li (ShenZhen University)
Yani Lai (ShenZhen University)*</t>
  </si>
  <si>
    <t>Xingye Ma (RMIT)*
Rebecca Jing Yang (University of Melbourne)
Ding Wen Bao (RMIT University)</t>
  </si>
  <si>
    <t>Xiaoyue Zou (RMIT University )*
Yongtao Tan (RMIT University)
Kevin Zhang (RMIT University)
Lei Hou (RMIT University)</t>
  </si>
  <si>
    <t>Xiaoyu Li (Xiamen University School of Architecture and Civil Engineering)
Wei Wang (Xiamen University School of Architecture and Civil Engineering)
Sujuan Zhang (School of Project Management, Faculty of Engineering, The University of Sydney)*
Shoeb Ahmed Memon (Faculty of Society &amp; Design, Bond University)
Dominic Bui Viet (Waste Transformation Research Hub, Faculty of Engineering, The University of Sydney)
Stephen Rowlinsen (Faculty of Society &amp; Design, Bond University)
Yao Zhang (Xiamen University School of Architecture and Civil Engineering)</t>
  </si>
  <si>
    <t>Su Han (Central University of Finance and Econom)*
Pan Jun-Hao (Universiti Putra Malaysia)
Zhu Chen (Central University of Finance and Econom)
Mao Quan (Central University of Finance and Econom)
Yang Fan (Central University of Finance and Econom)
Yang Rebecca Jing (The University of Melbourne)
Li Yu-Long (Central University of Finance and Econom)</t>
  </si>
  <si>
    <t>Yaning Zhang (Department of Building and Real Estate, The Hong Kong Polytechnic University)
Xiao Li (Department of Civil Engineering, The University of Hong Kong)
Yue Teng (Department of Building and Real Estate, The Hong Kong Polytechnic University)*
Geoffrey Qiping Shen (Department of Building and Real Estate, The Hong Kong Polytechnic University)</t>
  </si>
  <si>
    <t>Lan Luo (Nanchang University)
fei xie (Nanchang University)*
Yuyang Liu (Nanchang University)
Piao Wan (Nanchang University)
Xin Wan (Hohai University)</t>
  </si>
  <si>
    <t>Ruijun Cao (Shenzhen University)*
Beiming Hu (Carnegie Mellon University)
Xin Zhang (Shenzhen University)</t>
  </si>
  <si>
    <t>Ruiyang Ma (The Hong Kong Polytechnic University)
Binwei Gao (The Hong Kong Polytechnic University)
Yan Liu (The University of New South Wales)
Geoffrey Qiping Shen (The Hong Kong Polytechnic University)
Vivian Tam (Western Sydney University)*
Jin Xue (The University of Sydney)
Zebang Liu (Western Sydney University)</t>
  </si>
  <si>
    <t>Chaoran Li (Southeast University)*
Shu Su (Southeast University)
Hongkun Zhao (Southeast University)</t>
  </si>
  <si>
    <t>Li Xiaoxia (深圳大学)
Wu Huanyu (深圳大学)*
Li Shenghan (深圳大学)
Long Wujian (深圳大学)</t>
  </si>
  <si>
    <t>樊 邹 (武汉理工大学)*
行 严 (武汉理工大学)</t>
  </si>
  <si>
    <t>ZHE ZHANG (University of Canterbury)*
BRIAN GUO (University of Canterbury)
FUAD BABA (British University in Dubai)</t>
  </si>
  <si>
    <t>Wenqing Wan (Western Sydney University)
Vivian Tam (Western Sydney University)*
Pejman Sharafi (Western Sydney University)</t>
  </si>
  <si>
    <t>Yitian Ren (Xi'an Jiaotong-Liverpool University )*
Yuxuan Jin (University of Nottingham Ningbo China)</t>
  </si>
  <si>
    <t>Chun Chen (Chongqing Jiaotong University)*
Changchun Feng (Peking University)</t>
  </si>
  <si>
    <t>Chengxing Hu (Nanjing Forestry University)*
Xiaoxiao Xu (Nanjing Forestry University)</t>
  </si>
  <si>
    <t>向鹏成 向 (重庆大学)
妍妍 朱 (重庆大学)*</t>
  </si>
  <si>
    <t>Na Xiao (QUT)*
Bo Xia (QUT)
Martin Larbi (QUT)
Qing Chen (Australian Catholic University)
Weixing Jin (QUT)</t>
  </si>
  <si>
    <t>Mingxue Ma (RMIT University)
Kevin Zhang (RMIT University)
Vivian Tam (Western Sydney University)*
Yijun Zhou (Massey University)
Weiqi Xing (UTS)</t>
  </si>
  <si>
    <t>Linna GENG (Western Sydney Univeresity)*
Liupengfei WU (Lingnan University)
Vivian TAM (Western Sydney University)</t>
  </si>
  <si>
    <t>ying chen (Heriot Watt University)*
Dat Tien Doan (Department of Built Environment Engineering, Auckland University of Technology)
Mitu Rose (Department of Built Environment Engineering, Auckland University of Technology)
Zhikang Bao (School of Energy, Geoscience, Infrastructure, and Society, Heriot Watt University)</t>
  </si>
  <si>
    <t>Shervin Zabeti Targhi (Western sydney University)*
Pejman Sharafi (Western Sydney University)
Leva Latifiilkhechi (Western Sydney University)</t>
  </si>
  <si>
    <t>Tusankine Salasini (Xi'an Jiaotong-Liverpool University)*
Marc Aurel Schnabel (Xi'an Jiaotong-Liverpool University)
Jian Li Hao (Xi'an Jiaotong-Liverpool University)
Thomas Fischer (University of Liverpool)</t>
  </si>
  <si>
    <t>Sachintha Thejan (The University of Melbourne)
Shuangmin Shi (The University of Melbourne)*
Yifei Wang (AIBUILD PTY LTD)
Jane Lai (The University of Melbourne)
Lihai Zhang (The University of Melbourne)</t>
  </si>
  <si>
    <t>Shiying Liu (Hong Kong Polytechnic University)*
Yue Teng (Hong Kong Polytechnic University)
Geoffrey Qiping Shen (Hong Kong Polytechnic University)</t>
  </si>
  <si>
    <t>Boao Zhang (Chongqing University)
Yiwei Chen (Chongqing University)
Qiu Xie (Chongqing University)*
Wenqi Ma (Chongqing University)
Han Chen (Chongqing University)
Yu Yang (Chongqing University)</t>
  </si>
  <si>
    <t>Cuong Tran (Vietnam National University)
Phuong Pham (Vietnam National University)
Chethana Illankoon (UNSW)
Vivian Tam (Western Sydney University)*
Thu Ha (Vietnam National University)
Bach Vu (Vietnam National University)</t>
  </si>
  <si>
    <t>Pengqi Yang (UNSW)*
Benson Teck Heng Lim (UNSW)
Bee Lan Oo (UNSW)</t>
  </si>
  <si>
    <t>Gladys Prado (Curtin University)*
Maka Siwale (Curtin University)
Vidyasagar Potdar (Curtin University)</t>
  </si>
  <si>
    <t>Munguntsetseg Otgon (Curtin University)*
Vidy Potdar (Curtin University)
Maka Siwale (Curtin University)</t>
  </si>
  <si>
    <t>Shimeng Li (The University of Hong Kong)*
Isabelle Y.S. Chan (The University of Hong Kong)
Can Zhang (The University of Hong Kong)
Yunzheng Zhang (The University of Hong Kong)</t>
  </si>
  <si>
    <t>Yao Ji (Chang'an University)
Jingjing Yang (Chang'an University)*
Qinjun Liu ( Western Sydney University)</t>
  </si>
  <si>
    <t>Shouxin Zhang (Southeast University)
Dongzhi Guan (Southeast University)*
Kaiwen Shi (City University of Macau)</t>
  </si>
  <si>
    <t>Huili Xie (Curtin university)
Shengping Li (Curtin university)*
Giles Thomson (Curtin university)
Francesca Perugia (Curtin university)</t>
  </si>
  <si>
    <t>Hongqin Fan (The Hong Kong Polytechnic University)*
Yixin Xie (The Hong Kong Polytechnic University)</t>
  </si>
  <si>
    <t>Jianguo Lei (Western Sydney University)
Chenchen Gong (University of Jinan)
Jian-Xin Lu (The Hong Kong Polytechnic University)
Xunli Jiang (The Hong Kong Polytechnic University)
Vivian Tam (Western Sydney University)*</t>
  </si>
  <si>
    <t>Jinmei Shi (Western Sydney University)
Vivian Tam (Western Sydney University)*
Khoa Le (Western Sydney University)</t>
  </si>
  <si>
    <t>Lilian Obi-George (Massey University, Auckland Campus)*
Wajiha Shahzad (Massey University, Auckland Campus)
James Rotimi (Massey University, Auckland Campus)</t>
  </si>
  <si>
    <t>Nayanatara Gamage (RMIT University)*
Chamila Gunasekara (RMIT University)
David Law (RMIT University)
Shadi Houshyar (RMIT University)
Vidarshi Suraweera (RMIT University)</t>
  </si>
  <si>
    <t>Lin Yang (Wuhan University)*
Xianbo Zhao (Central Queensland University)</t>
  </si>
  <si>
    <t>Jiachen Niu (Chongqing University)
Gui Ye (Chongqing University)*</t>
  </si>
  <si>
    <t>Yintao Luo (School of Civil Engineering, Chongqing University)*
Yuhang Wang (School of Civil Engineering, Chongqing University)
Xuhong Zhou (School of Civil Engineering, Chongqing University)</t>
  </si>
  <si>
    <t>Zhenchao Guo (Chongqing University)*
Lin Wang (Chongqing University)
Quanbo Zha (Chongqing University)</t>
  </si>
  <si>
    <t>Fangliang Wang (Jiangxi University of Science and Technology)*
Liming Cui (Jinhua University of Vocational Technology)
Bin Huang (Nanchang Institute of Technology)</t>
  </si>
  <si>
    <t>Yanling Zhao (Chongqing University)*
Shike Deng (Chongqing University)
Zhen Zhou (Chongqing University)
Yingbin Feng (Western Sydney University)</t>
  </si>
  <si>
    <t>Emma Jiang (Western Sydney University)
Vivian Tam (Western Sydney University)*
Jason Jiang (Western Sydney University)
Khoa Le (Western Sydney University)</t>
  </si>
  <si>
    <t>Yue WU (The Hong Kong Polytechnic University)*
Xingyu TAO (The Hong Kong Polytechnic University)
Boyu WANG (New York University Abu Dhabi)</t>
  </si>
  <si>
    <t>Mohammad Tolouei (Western Sydney University)*
Pejman Sharafi (Western Sydney University)
Behrooz Soltani (International Institute of Earthquake Engineering and Seismology)</t>
  </si>
  <si>
    <t>Ramtin Hajirezaei (Western Sydney University)*
Pejman Sharafi (Western Sydney University)</t>
  </si>
  <si>
    <t>Vivian Tam (Western Sydney University)*
Md Jaynul Abden (Western Sydney University)
Xuetong Wang (Guangzhou University)</t>
  </si>
  <si>
    <t>Jialong Shang (The Hong Kong Polytechnic University)
Songbo Hu (University of New South Wales)
Zhoupeng Wang (The Hong Kong Polytechnic University)
Xingyu Tao (The Hong Kong Polytechnic University)*</t>
  </si>
  <si>
    <t>Seyed Babak Atashfaraz (Western Sydney University)*
pejman sharafi (Western Sydney University)
Mohammad Tolouei (Western Sydney University)</t>
  </si>
  <si>
    <t>Mahsa Abdkarimi (Tabriz Islamic Art University)
Farshad Taiyari (Technical and Vocational University)
pejman sharafi (Western Sydney University)
Seyed Babak Atashfaraz (Western Sydney University)*</t>
  </si>
  <si>
    <t>Junrun Xia (Adelaide University)*
Jun-Jie Zeng (Adelaide University)
Yue Liu (Adelaide University)
Jiarui Liu (Adelaide University)
Yan Zhuge (Adelaide University)</t>
  </si>
  <si>
    <t>Bowen Ma (Univeristy of Canterbury)
Brian Guo (University of Canterbury)*
Lei Hou (Royal Melbourne Institute of Technology University (RMIT))
Yonger Zuo (University of Canterbury)</t>
  </si>
  <si>
    <t>Chethana Illankoon (University of New South wales)*
Iddamalgoda Pathiranage Tharindu Sandaruwan (University of New South Wales)
Agana Parameswaran (University of New South Wales)</t>
  </si>
  <si>
    <t>Kuangye Zhang (XJTLU)*
Ran Zang (Shenyang University of Technology)
Yunyi Shen (XJTLU)
Zhihan Hao (XJTLU)
Miao Miao (XJTLU)
Bowen Xu (XJTLU)
Vivian Tam (Western Sydney University)</t>
  </si>
  <si>
    <t>Manish Patil (student)*
Radhakrishna Rambola (Department of Computer Science SVKM’s NMIMS)</t>
  </si>
  <si>
    <t>moghal babar (Narasaraopeta Engineering College)*
Sireesha Moturi (Narasaraopeta Engineering College)
Nukala Vijaya Kumar ( Narasaraopeta Engineering College)
Nelaturi Vinay ( Narasaraopeta Engineering College)
Gaddam Raghu rami reddy ( Narasaraopeta Engineering College)
Shaik Ismail ( Narasaraopeta Engineering College)</t>
  </si>
  <si>
    <t>Yu Gao (University of New South Wales)*
Tak Wing Yiu (University of New South Wales)
Xuesong Shen (University of New South Wales)
Vivian W.Y. Tam (Western Sydney University)</t>
  </si>
  <si>
    <t>Tianliang Gao (Western Sydney University)
Vivian Tam (Western Sydney University)*</t>
  </si>
  <si>
    <t>Xinyu Pan (清华大学)*
Yuting Zhang (清华大学)
Jiayu Chen (清华大学)</t>
  </si>
  <si>
    <t>JIA WANG (Queensland University of Technology (QUT) )*
BO XIA ( Queensland University of Technology (QUT))
Kirsty Volz (Queensland University of Technology (QUT))</t>
  </si>
  <si>
    <t>He ZHOU (Chongqing University)*
Chao MAO (Chongqing University)</t>
  </si>
  <si>
    <t>Yuna Wang (Guangzhou University)*
Zhenpeng He (Guangzhou University)
Kangling Yuan (Guangzhou University)</t>
  </si>
  <si>
    <t>Fredie More Franco Pablo (Western Sydney University)*
Phezhman Sharafi (Western Sydney University)
Vivian W.Y. Tam (Western Sydney University)</t>
  </si>
  <si>
    <t>Junjie Chen (The University of Hong Kong)*
Weisheng Lu (The University of Hong Kong)</t>
  </si>
  <si>
    <t>Ali Rahimian (Iran University of Science and Technology)
Qian Zhang (Durham University)*
Jelena Ninic (Durham University)
Saeed Reza Mohandes4 (The University of Manchester)</t>
  </si>
  <si>
    <t>Fangli HOU (The Hong Kong University of Science and Technology)*
Jack CHENG (The Hong Kong University of Science and Technology)
Cong HUANG (The Hong Kong University of Science and Technology)
Ang LI (The Hong Kong University of Science and Technology)
Helen KWOK (The Hong Kong University of Science and Technology)</t>
  </si>
  <si>
    <t>Feixiang Hu (Southeast University)
Jingfeng Yuan (Southeast University)*
Rui Liu (Southeast University)
Lingxiao Wang (Southeast University)
Hetong Wei (Southeast University)
Dan Tao (Southeast University)
YuLin Fu (Southeast University)
Xiaoyu Yang (Southeast University)
Yunzhi Han (Southeast University)
Bai Yu (Hangzhou City University)</t>
  </si>
  <si>
    <t>Hongying Chen (The Hong Kong Polytechnic University)
Yilin Wang (The Hong Kong Polytechnic University)
Xingyu Tao (The Hong Kong Polytechnic University)*</t>
  </si>
  <si>
    <t>Zining Ren (The Hong Kong Polytechnic University)
Mingkai Li (National University of Singapore)
Qiao Zheng (Zhejiang Construction Investment Group Co., Ltd)
Xingyu Tao (The Hong Kong Polytechnic University)*</t>
  </si>
  <si>
    <t>Liupengfei Wu (Lingnan University)*
Linna Geng (Western Sydney University)</t>
  </si>
  <si>
    <t>Sepehr Abrishami (University of Portsmouth)*
Yunus Tak (University of Portsmouth)</t>
  </si>
  <si>
    <t>Yanhu Han (Chang'an university)
Xiaohui Li (Chang'an university)*
Jia Kang (Chang'an university)</t>
  </si>
  <si>
    <t>Weihan Sun (RMIT University)*
Guomin Zhang (RMIT University)
Andy Song (RMIT University)
Lei Hou (RMIT University)</t>
  </si>
  <si>
    <t>MEDISETTI ESTHER RANI (NEC)*
TUPAKULA SAI SARNYA (NEC)</t>
  </si>
  <si>
    <t>AUTHORS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</si>
</sst>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3">
    <font>
      <sz val="11"/>
      <color indexed="8"/>
      <name val="宋体"/>
      <charset val="134"/>
    </font>
    <font>
      <sz val="11"/>
      <color theme="1"/>
      <name val="Aptos Narrow"/>
      <family val="2"/>
      <charset val="134"/>
      <scheme val="minor"/>
    </font>
    <font>
      <sz val="18"/>
      <color theme="3"/>
      <name val="Aptos Display"/>
      <family val="2"/>
      <charset val="134"/>
      <scheme val="major"/>
    </font>
    <font>
      <b/>
      <sz val="15"/>
      <color theme="3"/>
      <name val="Aptos Narrow"/>
      <family val="2"/>
      <charset val="134"/>
      <scheme val="minor"/>
    </font>
    <font>
      <b/>
      <sz val="13"/>
      <color theme="3"/>
      <name val="Aptos Narrow"/>
      <family val="2"/>
      <charset val="134"/>
      <scheme val="minor"/>
    </font>
    <font>
      <b/>
      <sz val="11"/>
      <color theme="3"/>
      <name val="Aptos Narrow"/>
      <family val="2"/>
      <charset val="134"/>
      <scheme val="minor"/>
    </font>
    <font>
      <sz val="11"/>
      <color rgb="FF006100"/>
      <name val="Aptos Narrow"/>
      <family val="2"/>
      <charset val="134"/>
      <scheme val="minor"/>
    </font>
    <font>
      <sz val="11"/>
      <color rgb="FF9C0006"/>
      <name val="Aptos Narrow"/>
      <family val="2"/>
      <charset val="134"/>
      <scheme val="minor"/>
    </font>
    <font>
      <sz val="11"/>
      <color rgb="FF9C5700"/>
      <name val="Aptos Narrow"/>
      <family val="2"/>
      <charset val="134"/>
      <scheme val="minor"/>
    </font>
    <font>
      <sz val="11"/>
      <color rgb="FF3F3F76"/>
      <name val="Aptos Narrow"/>
      <family val="2"/>
      <charset val="134"/>
      <scheme val="minor"/>
    </font>
    <font>
      <b/>
      <sz val="11"/>
      <color rgb="FF3F3F3F"/>
      <name val="Aptos Narrow"/>
      <family val="2"/>
      <charset val="134"/>
      <scheme val="minor"/>
    </font>
    <font>
      <b/>
      <sz val="11"/>
      <color rgb="FFFA7D00"/>
      <name val="Aptos Narrow"/>
      <family val="2"/>
      <charset val="134"/>
      <scheme val="minor"/>
    </font>
    <font>
      <sz val="11"/>
      <color rgb="FFFA7D00"/>
      <name val="Aptos Narrow"/>
      <family val="2"/>
      <charset val="134"/>
      <scheme val="minor"/>
    </font>
    <font>
      <b/>
      <sz val="11"/>
      <color theme="0"/>
      <name val="Aptos Narrow"/>
      <family val="2"/>
      <charset val="134"/>
      <scheme val="minor"/>
    </font>
    <font>
      <sz val="11"/>
      <color rgb="FFFF0000"/>
      <name val="Aptos Narrow"/>
      <family val="2"/>
      <charset val="134"/>
      <scheme val="minor"/>
    </font>
    <font>
      <i/>
      <sz val="11"/>
      <color rgb="FF7F7F7F"/>
      <name val="Aptos Narrow"/>
      <family val="2"/>
      <charset val="134"/>
      <scheme val="minor"/>
    </font>
    <font>
      <b/>
      <sz val="11"/>
      <color theme="1"/>
      <name val="Aptos Narrow"/>
      <family val="2"/>
      <charset val="134"/>
      <scheme val="minor"/>
    </font>
    <font>
      <sz val="11"/>
      <color theme="0"/>
      <name val="Aptos Narrow"/>
      <family val="2"/>
      <charset val="134"/>
      <scheme val="minor"/>
    </font>
    <font>
      <sz val="11"/>
      <color indexed="8"/>
      <name val="Aptos"/>
      <family val="2"/>
    </font>
    <font>
      <b/>
      <sz val="20"/>
      <color rgb="FFFFFFFF"/>
      <name val="Aptos Display"/>
      <family val="2"/>
    </font>
    <font>
      <b/>
      <sz val="13"/>
      <color rgb="FFF8EBCB"/>
      <name val="Aptos Display"/>
      <family val="2"/>
    </font>
    <font>
      <i/>
      <sz val="10"/>
      <color rgb="FF667784"/>
      <name val="Aptos"/>
      <family val="2"/>
    </font>
    <font>
      <sz val="10"/>
      <color rgb="FF263238"/>
      <name val="Aptos"/>
      <family val="2"/>
    </font>
    <font>
      <b/>
      <sz val="11"/>
      <color rgb="FF17365D"/>
      <name val="Aptos"/>
      <family val="2"/>
    </font>
    <font>
      <b/>
      <sz val="12"/>
      <color rgb="FFFFFFFF"/>
      <name val="Aptos"/>
      <family val="2"/>
    </font>
    <font>
      <sz val="10"/>
      <color rgb="FF667784"/>
      <name val="Aptos"/>
      <family val="2"/>
    </font>
    <font>
      <b/>
      <sz val="10"/>
      <color rgb="FF17365D"/>
      <name val="Aptos"/>
      <family val="2"/>
    </font>
    <font>
      <i/>
      <sz val="11"/>
      <color rgb="FF667784"/>
      <name val="Aptos"/>
      <family val="2"/>
    </font>
    <font>
      <b/>
      <sz val="11"/>
      <color rgb="FFFFFFFF"/>
      <name val="Aptos"/>
      <family val="2"/>
    </font>
    <font>
      <b/>
      <sz val="9"/>
      <color rgb="FF17365D"/>
      <name val="Aptos"/>
      <family val="2"/>
    </font>
    <font>
      <i/>
      <sz val="9"/>
      <color rgb="FF263238"/>
      <name val="Aptos"/>
      <family val="2"/>
    </font>
    <font>
      <sz val="8"/>
      <color rgb="FF667784"/>
      <name val="Aptos"/>
      <family val="2"/>
    </font>
    <font>
      <b/>
      <sz val="10"/>
      <color rgb="FF263238"/>
      <name val="Aptos"/>
      <family val="2"/>
    </font>
    <font>
      <b/>
      <sz val="12"/>
      <name val="Aptos"/>
      <family val="2"/>
    </font>
    <font>
      <sz val="12"/>
      <color indexed="8"/>
      <name val="Aptos"/>
      <family val="2"/>
    </font>
    <font>
      <b/>
      <sz val="14"/>
      <name val="Aptos"/>
      <family val="2"/>
    </font>
    <font>
      <sz val="14"/>
      <color indexed="8"/>
      <name val="Aptos"/>
      <family val="2"/>
    </font>
    <font>
      <sz val="11"/>
      <name val="Aptos"/>
      <family val="2"/>
    </font>
    <font>
      <sz val="14"/>
      <name val="Aptos"/>
      <family val="2"/>
    </font>
    <font>
      <sz val="12"/>
      <name val="Aptos"/>
      <family val="2"/>
    </font>
    <font>
      <sz val="10"/>
      <name val="Aptos"/>
      <family val="2"/>
    </font>
    <font>
      <b/>
      <sz val="14"/>
      <color indexed="8"/>
      <name val="Aptos"/>
      <family val="2"/>
    </font>
    <font>
      <b/>
      <sz val="12"/>
      <color indexed="8"/>
      <name val="Aptos"/>
      <family val="2"/>
    </font>
  </fonts>
  <fills count="41">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17365D"/>
        <bgColor rgb="FF000000"/>
      </patternFill>
    </fill>
    <fill>
      <patternFill patternType="solid">
        <fgColor rgb="FFF4F8FC"/>
        <bgColor rgb="FF000000"/>
      </patternFill>
    </fill>
    <fill>
      <patternFill patternType="solid">
        <fgColor rgb="FFFFFFFF"/>
        <bgColor rgb="FF000000"/>
      </patternFill>
    </fill>
    <fill>
      <patternFill patternType="solid">
        <fgColor rgb="FFD9EAF7"/>
        <bgColor rgb="FF000000"/>
      </patternFill>
    </fill>
    <fill>
      <patternFill patternType="solid">
        <fgColor rgb="FFF8EBCB"/>
        <bgColor rgb="FF000000"/>
      </patternFill>
    </fill>
    <fill>
      <patternFill patternType="solid">
        <fgColor rgb="FF2F75B5"/>
        <bgColor rgb="FF000000"/>
      </patternFill>
    </fill>
    <fill>
      <patternFill patternType="solid">
        <fgColor theme="0"/>
        <bgColor indexed="64"/>
      </patternFill>
    </fill>
    <fill>
      <patternFill patternType="solid">
        <fgColor theme="0"/>
        <bgColor rgb="FF000000"/>
      </patternFill>
    </fill>
  </fills>
  <borders count="19">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rgb="FFC9D5E1"/>
      </bottom>
      <diagonal/>
    </border>
    <border>
      <left/>
      <right/>
      <top/>
      <bottom style="medium">
        <color rgb="FFD9A441"/>
      </bottom>
      <diagonal/>
    </border>
    <border>
      <left style="medium">
        <color rgb="FFC9D5E1"/>
      </left>
      <right/>
      <top style="medium">
        <color rgb="FFC9D5E1"/>
      </top>
      <bottom/>
      <diagonal/>
    </border>
    <border>
      <left style="medium">
        <color rgb="FFC9D5E1"/>
      </left>
      <right/>
      <top/>
      <bottom style="medium">
        <color rgb="FFC9D5E1"/>
      </bottom>
      <diagonal/>
    </border>
    <border>
      <left/>
      <right/>
      <top style="medium">
        <color rgb="FFD9A441"/>
      </top>
      <bottom style="medium">
        <color rgb="FFD9A441"/>
      </bottom>
      <diagonal/>
    </border>
    <border>
      <left style="medium">
        <color rgb="FFC9D5E1"/>
      </left>
      <right/>
      <top style="medium">
        <color rgb="FFC9D5E1"/>
      </top>
      <bottom style="medium">
        <color rgb="FFC9D5E1"/>
      </bottom>
      <diagonal/>
    </border>
    <border>
      <left/>
      <right/>
      <top style="thin">
        <color theme="0" tint="-0.34998626667073579"/>
      </top>
      <bottom style="thin">
        <color theme="0" tint="-0.34998626667073579"/>
      </bottom>
      <diagonal/>
    </border>
    <border>
      <left style="medium">
        <color rgb="FF2F75B5"/>
      </left>
      <right/>
      <top style="thin">
        <color theme="0" tint="-0.34998626667073579"/>
      </top>
      <bottom style="thin">
        <color theme="0" tint="-0.34998626667073579"/>
      </bottom>
      <diagonal/>
    </border>
    <border>
      <left style="medium">
        <color rgb="FFC9D5E1"/>
      </left>
      <right/>
      <top style="thin">
        <color theme="0" tint="-0.34998626667073579"/>
      </top>
      <bottom style="thin">
        <color theme="0" tint="-0.34998626667073579"/>
      </bottom>
      <diagonal/>
    </border>
  </borders>
  <cellStyleXfs count="42">
    <xf numFmtId="0" fontId="0" fillId="0" borderId="0">
      <alignment vertical="center"/>
    </xf>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52">
    <xf numFmtId="0" fontId="0" fillId="0" borderId="0" xfId="0">
      <alignment vertical="center"/>
    </xf>
    <xf numFmtId="0" fontId="18" fillId="0" borderId="0" xfId="0" applyFont="1">
      <alignment vertical="center"/>
    </xf>
    <xf numFmtId="0" fontId="19" fillId="33" borderId="0" xfId="0" applyFont="1" applyFill="1" applyAlignment="1">
      <alignment horizontal="left" vertical="center"/>
    </xf>
    <xf numFmtId="0" fontId="20" fillId="33" borderId="0" xfId="0" applyFont="1" applyFill="1" applyAlignment="1">
      <alignment horizontal="left" vertical="center"/>
    </xf>
    <xf numFmtId="0" fontId="21" fillId="34" borderId="10" xfId="0" applyFont="1" applyFill="1" applyBorder="1" applyAlignment="1">
      <alignment horizontal="left" vertical="center" wrapText="1"/>
    </xf>
    <xf numFmtId="0" fontId="22" fillId="35" borderId="0" xfId="0" applyFont="1" applyFill="1">
      <alignment vertical="center"/>
    </xf>
    <xf numFmtId="0" fontId="23" fillId="35" borderId="11" xfId="0" applyFont="1" applyFill="1" applyBorder="1" applyAlignment="1">
      <alignment horizontal="left" vertical="center"/>
    </xf>
    <xf numFmtId="0" fontId="24" fillId="33" borderId="0" xfId="0" applyFont="1" applyFill="1" applyAlignment="1">
      <alignment horizontal="left" vertical="center"/>
    </xf>
    <xf numFmtId="0" fontId="25" fillId="34" borderId="0" xfId="0" applyFont="1" applyFill="1" applyAlignment="1">
      <alignment horizontal="left" vertical="center" wrapText="1"/>
    </xf>
    <xf numFmtId="0" fontId="26" fillId="37" borderId="12" xfId="0" applyFont="1" applyFill="1" applyBorder="1" applyAlignment="1">
      <alignment horizontal="center" vertical="center"/>
    </xf>
    <xf numFmtId="0" fontId="28" fillId="38" borderId="0" xfId="0" applyFont="1" applyFill="1" applyAlignment="1">
      <alignment horizontal="left" vertical="center"/>
    </xf>
    <xf numFmtId="0" fontId="29" fillId="34" borderId="13" xfId="0" applyFont="1" applyFill="1" applyBorder="1" applyAlignment="1">
      <alignment horizontal="left" vertical="center" wrapText="1"/>
    </xf>
    <xf numFmtId="0" fontId="31" fillId="35" borderId="0" xfId="0" applyFont="1" applyFill="1" applyAlignment="1">
      <alignment horizontal="center" vertical="center"/>
    </xf>
    <xf numFmtId="0" fontId="19" fillId="33" borderId="0" xfId="0" applyFont="1" applyFill="1" applyAlignment="1">
      <alignment horizontal="left" vertical="center"/>
    </xf>
    <xf numFmtId="0" fontId="20" fillId="33" borderId="0" xfId="0" applyFont="1" applyFill="1" applyAlignment="1">
      <alignment horizontal="left" vertical="center"/>
    </xf>
    <xf numFmtId="0" fontId="21" fillId="34" borderId="10" xfId="0" applyFont="1" applyFill="1" applyBorder="1" applyAlignment="1">
      <alignment horizontal="left" vertical="center" wrapText="1"/>
    </xf>
    <xf numFmtId="0" fontId="23" fillId="35" borderId="11" xfId="0" applyFont="1" applyFill="1" applyBorder="1" applyAlignment="1">
      <alignment horizontal="left" vertical="center"/>
    </xf>
    <xf numFmtId="0" fontId="24" fillId="33" borderId="0" xfId="0" applyFont="1" applyFill="1" applyAlignment="1">
      <alignment horizontal="left" vertical="center"/>
    </xf>
    <xf numFmtId="0" fontId="29" fillId="34" borderId="15" xfId="0" applyFont="1" applyFill="1" applyBorder="1" applyAlignment="1">
      <alignment horizontal="left" vertical="center" wrapText="1"/>
    </xf>
    <xf numFmtId="0" fontId="22" fillId="36" borderId="12" xfId="0" applyFont="1" applyFill="1" applyBorder="1" applyAlignment="1">
      <alignment horizontal="center" vertical="center" wrapText="1"/>
    </xf>
    <xf numFmtId="0" fontId="25" fillId="34" borderId="0" xfId="0" applyFont="1" applyFill="1" applyAlignment="1">
      <alignment vertical="center"/>
    </xf>
    <xf numFmtId="0" fontId="28" fillId="38" borderId="0" xfId="0" applyFont="1" applyFill="1" applyAlignment="1">
      <alignment vertical="center"/>
    </xf>
    <xf numFmtId="0" fontId="30" fillId="37" borderId="14" xfId="0" applyFont="1" applyFill="1" applyBorder="1" applyAlignment="1">
      <alignment vertical="center" wrapText="1"/>
    </xf>
    <xf numFmtId="0" fontId="30" fillId="37" borderId="14" xfId="0" applyFont="1" applyFill="1" applyBorder="1" applyAlignment="1">
      <alignment vertical="center"/>
    </xf>
    <xf numFmtId="0" fontId="25" fillId="35" borderId="0" xfId="0" applyFont="1" applyFill="1" applyAlignment="1">
      <alignment horizontal="center" vertical="center"/>
    </xf>
    <xf numFmtId="0" fontId="27" fillId="35" borderId="17" xfId="0" applyFont="1" applyFill="1" applyBorder="1" applyAlignment="1">
      <alignment horizontal="left" vertical="center"/>
    </xf>
    <xf numFmtId="0" fontId="27" fillId="35" borderId="16" xfId="0" applyFont="1" applyFill="1" applyBorder="1" applyAlignment="1">
      <alignment horizontal="left" vertical="center"/>
    </xf>
    <xf numFmtId="0" fontId="22" fillId="39" borderId="0" xfId="0" applyFont="1" applyFill="1" applyBorder="1" applyAlignment="1">
      <alignment horizontal="center" vertical="center" wrapText="1"/>
    </xf>
    <xf numFmtId="0" fontId="22" fillId="40" borderId="0" xfId="0" applyFont="1" applyFill="1">
      <alignment vertical="center"/>
    </xf>
    <xf numFmtId="0" fontId="18" fillId="0" borderId="0" xfId="0" applyFont="1" applyAlignment="1">
      <alignment vertical="center" wrapText="1"/>
    </xf>
    <xf numFmtId="0" fontId="34" fillId="0" borderId="0" xfId="0" applyFont="1">
      <alignment vertical="center"/>
    </xf>
    <xf numFmtId="0" fontId="18" fillId="0" borderId="0" xfId="0" applyFont="1" applyAlignment="1">
      <alignment horizontal="center" vertical="center"/>
    </xf>
    <xf numFmtId="0" fontId="33" fillId="0" borderId="0" xfId="0" applyFont="1" applyAlignment="1">
      <alignment vertical="center" wrapText="1"/>
    </xf>
    <xf numFmtId="0" fontId="35" fillId="0" borderId="0" xfId="0" applyFont="1" applyAlignment="1">
      <alignment vertical="center" wrapText="1"/>
    </xf>
    <xf numFmtId="0" fontId="36" fillId="0" borderId="0" xfId="0" applyFont="1" applyAlignment="1">
      <alignment vertical="center" wrapText="1"/>
    </xf>
    <xf numFmtId="0" fontId="34" fillId="0" borderId="0" xfId="0" applyFont="1" applyAlignment="1">
      <alignment vertical="center" wrapText="1"/>
    </xf>
    <xf numFmtId="0" fontId="34" fillId="0" borderId="0" xfId="0" applyFont="1" applyAlignment="1">
      <alignment horizontal="center" vertical="center"/>
    </xf>
    <xf numFmtId="0" fontId="37" fillId="0" borderId="0" xfId="0" applyFont="1" applyAlignment="1">
      <alignment vertical="center" wrapText="1"/>
    </xf>
    <xf numFmtId="0" fontId="38" fillId="0" borderId="0" xfId="0" applyFont="1" applyAlignment="1">
      <alignment vertical="center" wrapText="1"/>
    </xf>
    <xf numFmtId="0" fontId="39" fillId="0" borderId="0" xfId="0" applyFont="1" applyAlignment="1">
      <alignment vertical="center" wrapText="1"/>
    </xf>
    <xf numFmtId="0" fontId="39" fillId="0" borderId="0" xfId="0" applyFont="1" applyAlignment="1">
      <alignment horizontal="center" vertical="center" wrapText="1"/>
    </xf>
    <xf numFmtId="0" fontId="35" fillId="0" borderId="0" xfId="0" applyFont="1" applyAlignment="1">
      <alignment horizontal="left" vertical="center"/>
    </xf>
    <xf numFmtId="0" fontId="35" fillId="0" borderId="0" xfId="0" applyFont="1">
      <alignment vertical="center"/>
    </xf>
    <xf numFmtId="0" fontId="41" fillId="0" borderId="0" xfId="0" applyFont="1">
      <alignment vertical="center"/>
    </xf>
    <xf numFmtId="0" fontId="35" fillId="0" borderId="0" xfId="0" applyFont="1" applyAlignment="1">
      <alignment horizontal="center" vertical="center"/>
    </xf>
    <xf numFmtId="0" fontId="34" fillId="0" borderId="0" xfId="0" applyFont="1" applyAlignment="1">
      <alignment horizontal="center" vertical="center" wrapText="1"/>
    </xf>
    <xf numFmtId="0" fontId="42" fillId="0" borderId="0" xfId="0" applyFont="1" applyAlignment="1">
      <alignment horizontal="center" vertical="center" wrapText="1"/>
    </xf>
    <xf numFmtId="0" fontId="37" fillId="0" borderId="0" xfId="0" applyFont="1" applyAlignment="1">
      <alignment horizontal="center" vertical="center" wrapText="1"/>
    </xf>
    <xf numFmtId="0" fontId="35" fillId="0" borderId="0" xfId="0" applyFont="1" applyAlignment="1">
      <alignment horizontal="left" vertical="center" wrapText="1"/>
    </xf>
    <xf numFmtId="0" fontId="41" fillId="0" borderId="0" xfId="0" applyFont="1" applyAlignment="1">
      <alignment horizontal="left" vertical="center"/>
    </xf>
    <xf numFmtId="0" fontId="40" fillId="35" borderId="18" xfId="0" applyFont="1" applyFill="1" applyBorder="1" applyAlignment="1">
      <alignment horizontal="left" vertical="center" wrapText="1"/>
    </xf>
    <xf numFmtId="0" fontId="40" fillId="35" borderId="16" xfId="0" applyFont="1" applyFill="1" applyBorder="1" applyAlignment="1">
      <alignment horizontal="left" vertical="center"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ustomBuiltin="1"/>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eetMetadata" Target="metadata.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45D087-474D-4C1F-8A0E-556C1A591665}">
  <dimension ref="A1:G23"/>
  <sheetViews>
    <sheetView tabSelected="1" zoomScaleNormal="100" workbookViewId="0">
      <selection activeCell="C12" sqref="C12:G12"/>
    </sheetView>
  </sheetViews>
  <sheetFormatPr defaultColWidth="0" defaultRowHeight="14" zeroHeight="1"/>
  <cols>
    <col min="1" max="1" width="29.6328125" customWidth="1"/>
    <col min="2" max="2" width="4.6328125" customWidth="1"/>
    <col min="3" max="3" width="29.6328125" customWidth="1"/>
    <col min="4" max="4" width="4.6328125" customWidth="1"/>
    <col min="5" max="5" width="29.6328125" customWidth="1"/>
    <col min="6" max="6" width="4.6328125" customWidth="1"/>
    <col min="7" max="7" width="29.6328125" customWidth="1"/>
    <col min="8" max="16384" width="8.7265625" hidden="1"/>
  </cols>
  <sheetData>
    <row r="1" spans="1:7" ht="26">
      <c r="A1" s="13" t="s">
        <v>184</v>
      </c>
      <c r="B1" s="13"/>
      <c r="C1" s="13"/>
      <c r="D1" s="2"/>
      <c r="E1" s="2"/>
      <c r="F1" s="2"/>
      <c r="G1" s="2"/>
    </row>
    <row r="2" spans="1:7" ht="17">
      <c r="A2" s="14" t="s">
        <v>185</v>
      </c>
      <c r="B2" s="14"/>
      <c r="C2" s="14"/>
      <c r="D2" s="3"/>
      <c r="E2" s="3"/>
      <c r="F2" s="3"/>
      <c r="G2" s="3"/>
    </row>
    <row r="3" spans="1:7" ht="14.5" thickBot="1">
      <c r="A3" s="15" t="s">
        <v>186</v>
      </c>
      <c r="B3" s="15"/>
      <c r="C3" s="15"/>
      <c r="D3" s="15"/>
      <c r="E3" s="15"/>
      <c r="F3" s="15"/>
      <c r="G3" s="4"/>
    </row>
    <row r="4" spans="1:7">
      <c r="A4" s="5"/>
      <c r="B4" s="5"/>
      <c r="C4" s="5"/>
      <c r="D4" s="5"/>
      <c r="E4" s="5"/>
      <c r="F4" s="5"/>
      <c r="G4" s="5"/>
    </row>
    <row r="5" spans="1:7" ht="15" thickBot="1">
      <c r="A5" s="16" t="s">
        <v>187</v>
      </c>
      <c r="B5" s="16"/>
      <c r="C5" s="16"/>
      <c r="D5" s="16"/>
      <c r="E5" s="16"/>
      <c r="F5" s="16"/>
      <c r="G5" s="6"/>
    </row>
    <row r="6" spans="1:7" ht="14.5" thickBot="1">
      <c r="A6" s="28"/>
      <c r="B6" s="28"/>
      <c r="C6" s="28"/>
      <c r="D6" s="5"/>
      <c r="E6" s="5"/>
      <c r="F6" s="5"/>
      <c r="G6" s="5"/>
    </row>
    <row r="7" spans="1:7" ht="52">
      <c r="A7" s="19" t="s">
        <v>199</v>
      </c>
      <c r="B7" s="28"/>
      <c r="C7" s="19" t="s">
        <v>197</v>
      </c>
      <c r="D7" s="27"/>
      <c r="E7" s="19" t="s">
        <v>197</v>
      </c>
      <c r="F7" s="27"/>
      <c r="G7" s="19" t="s">
        <v>198</v>
      </c>
    </row>
    <row r="8" spans="1:7">
      <c r="A8" s="5"/>
      <c r="B8" s="5"/>
      <c r="C8" s="5"/>
      <c r="D8" s="5"/>
      <c r="E8" s="5"/>
      <c r="F8" s="5"/>
      <c r="G8" s="5"/>
    </row>
    <row r="9" spans="1:7" ht="16">
      <c r="A9" s="17" t="s">
        <v>188</v>
      </c>
      <c r="B9" s="17"/>
      <c r="C9" s="17"/>
      <c r="D9" s="7"/>
      <c r="E9" s="7"/>
      <c r="F9" s="7"/>
      <c r="G9" s="7"/>
    </row>
    <row r="10" spans="1:7">
      <c r="A10" s="20" t="s">
        <v>189</v>
      </c>
      <c r="B10" s="20"/>
      <c r="C10" s="20"/>
      <c r="D10" s="8"/>
      <c r="E10" s="8"/>
      <c r="F10" s="8"/>
      <c r="G10" s="8"/>
    </row>
    <row r="11" spans="1:7" ht="14.5" thickBot="1">
      <c r="A11" s="5"/>
      <c r="B11" s="5"/>
      <c r="C11" s="5"/>
      <c r="D11" s="5"/>
      <c r="E11" s="5"/>
      <c r="F11" s="5"/>
      <c r="G11" s="5"/>
    </row>
    <row r="12" spans="1:7" ht="14.5">
      <c r="A12" s="9" t="s">
        <v>190</v>
      </c>
      <c r="B12" s="5"/>
      <c r="C12" s="25" t="s">
        <v>191</v>
      </c>
      <c r="D12" s="26"/>
      <c r="E12" s="26"/>
      <c r="F12" s="26"/>
      <c r="G12" s="26"/>
    </row>
    <row r="13" spans="1:7">
      <c r="A13" s="5"/>
      <c r="B13" s="5"/>
      <c r="C13" s="5"/>
      <c r="D13" s="5"/>
      <c r="E13" s="5"/>
      <c r="F13" s="5"/>
      <c r="G13" s="5"/>
    </row>
    <row r="14" spans="1:7" ht="14.5">
      <c r="A14" s="21" t="s">
        <v>192</v>
      </c>
      <c r="B14" s="21"/>
      <c r="C14" s="21"/>
      <c r="D14" s="10"/>
      <c r="E14" s="10"/>
      <c r="F14" s="10"/>
      <c r="G14" s="10"/>
    </row>
    <row r="15" spans="1:7" ht="14.5" thickBot="1">
      <c r="A15" s="11" t="s">
        <v>193</v>
      </c>
      <c r="B15" s="5"/>
      <c r="C15" s="50" t="str">
        <f>IFERROR(VLOOKUP(C12,PaperVLookup,1,FALSE),"")</f>
        <v/>
      </c>
      <c r="D15" s="51"/>
      <c r="E15" s="51"/>
      <c r="F15" s="51"/>
      <c r="G15" s="51"/>
    </row>
    <row r="16" spans="1:7" ht="35.5" customHeight="1" thickBot="1">
      <c r="A16" s="18" t="s">
        <v>194</v>
      </c>
      <c r="B16" s="5"/>
      <c r="C16" s="50" t="str">
        <f>IFERROR(VLOOKUP(C12,PaperVLookup,2,FALSE),"Select Paper ID above")</f>
        <v>Select Paper ID above</v>
      </c>
      <c r="D16" s="51"/>
      <c r="E16" s="51"/>
      <c r="F16" s="51"/>
      <c r="G16" s="51"/>
    </row>
    <row r="17" spans="1:7" ht="94" customHeight="1" thickBot="1">
      <c r="A17" s="18" t="s">
        <v>313</v>
      </c>
      <c r="B17" s="5"/>
      <c r="C17" s="50" t="str">
        <f>IFERROR(VLOOKUP(C12,PaperVLookup,3,FALSE),"")</f>
        <v/>
      </c>
      <c r="D17" s="51"/>
      <c r="E17" s="51"/>
      <c r="F17" s="51"/>
      <c r="G17" s="51"/>
    </row>
    <row r="18" spans="1:7" ht="14.5" thickBot="1">
      <c r="A18" s="18" t="s">
        <v>195</v>
      </c>
      <c r="B18" s="5"/>
      <c r="C18" s="50" t="str">
        <f>IFERROR(VLOOKUP(C12,PaperVLookup,4,FALSE),"")</f>
        <v/>
      </c>
      <c r="D18" s="51"/>
      <c r="E18" s="51"/>
      <c r="F18" s="51"/>
      <c r="G18" s="51"/>
    </row>
    <row r="19" spans="1:7" ht="14.5" thickBot="1">
      <c r="A19" s="5"/>
      <c r="B19" s="5"/>
      <c r="C19" s="5"/>
      <c r="D19" s="5"/>
      <c r="E19" s="5"/>
      <c r="F19" s="5"/>
      <c r="G19" s="5"/>
    </row>
    <row r="20" spans="1:7" ht="14.5" customHeight="1" thickBot="1">
      <c r="A20" s="23"/>
      <c r="B20" s="22"/>
      <c r="C20" s="22"/>
      <c r="D20" s="22"/>
      <c r="E20" s="22"/>
      <c r="F20" s="22"/>
      <c r="G20" s="22"/>
    </row>
    <row r="21" spans="1:7">
      <c r="A21" s="5"/>
      <c r="B21" s="5"/>
      <c r="C21" s="5"/>
      <c r="D21" s="5"/>
      <c r="E21" s="5"/>
      <c r="F21" s="5"/>
      <c r="G21" s="5"/>
    </row>
    <row r="22" spans="1:7">
      <c r="A22" s="24" t="s">
        <v>196</v>
      </c>
      <c r="B22" s="24"/>
      <c r="C22" s="24"/>
      <c r="D22" s="12"/>
      <c r="E22" s="12"/>
      <c r="F22" s="12"/>
      <c r="G22" s="12"/>
    </row>
    <row r="23" spans="1:7">
      <c r="A23" s="5"/>
      <c r="B23" s="5"/>
      <c r="C23" s="5"/>
      <c r="D23" s="5"/>
      <c r="E23" s="5"/>
      <c r="F23" s="5"/>
      <c r="G23" s="5"/>
    </row>
  </sheetData>
  <mergeCells count="13">
    <mergeCell ref="D5:F5"/>
    <mergeCell ref="D3:F3"/>
    <mergeCell ref="A22:C22"/>
    <mergeCell ref="C12:G12"/>
    <mergeCell ref="C15:G15"/>
    <mergeCell ref="C16:G16"/>
    <mergeCell ref="C17:G17"/>
    <mergeCell ref="C18:G18"/>
    <mergeCell ref="A9:C9"/>
    <mergeCell ref="A1:C1"/>
    <mergeCell ref="A2:C2"/>
    <mergeCell ref="A3:C3"/>
    <mergeCell ref="A5:C5"/>
  </mergeCells>
  <dataValidations count="1">
    <dataValidation type="list" allowBlank="1" showInputMessage="1" showErrorMessage="1" sqref="C12:G12" xr:uid="{F34A683C-D04C-4C3E-AE08-827424D54A87}">
      <formula1>PaperIDList</formula1>
    </dataValidation>
  </dataValidations>
  <hyperlinks>
    <hyperlink ref="A7" location="'Organisation and Management'!A1" display="'Organisation and Management'!A1" xr:uid="{B684522C-E3FE-4CA9-BDA3-2CC9E2620EDD}"/>
    <hyperlink ref="C7" location="'Sustainability and Resilience'!A1" display="'Sustainability and Resilience'!A1" xr:uid="{4E9402BB-8CEE-4B5B-8503-8E36977C2EFC}"/>
    <hyperlink ref="E7" location="'Construction Engineering and Ma'!A1" display="'Construction Engineering and Ma'!A1" xr:uid="{8423C7BA-C336-412F-BB4D-1501D750949B}"/>
    <hyperlink ref="G7" location="'Digitalisation and Industrialis'!A1" display="'Digitalisation and Industrialis'!A1" xr:uid="{A567596B-A46A-4F2B-9A0A-6D20B8D77F6E}"/>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F9ACAB-4C7F-46EF-A0CA-B5939C146073}">
  <dimension ref="A1:E38"/>
  <sheetViews>
    <sheetView zoomScale="85" zoomScaleNormal="85" zoomScaleSheetLayoutView="100" workbookViewId="0">
      <pane ySplit="1" topLeftCell="A2" activePane="bottomLeft" state="frozen"/>
      <selection pane="bottomLeft"/>
    </sheetView>
  </sheetViews>
  <sheetFormatPr defaultColWidth="0" defaultRowHeight="92.5" customHeight="1" zeroHeight="1"/>
  <cols>
    <col min="1" max="1" width="9.6328125" style="31" customWidth="1"/>
    <col min="2" max="2" width="50.6328125" style="34" customWidth="1"/>
    <col min="3" max="3" width="50.6328125" style="29" customWidth="1"/>
    <col min="4" max="4" width="31.36328125" style="29" customWidth="1"/>
    <col min="5" max="5" width="83.6328125" style="1" hidden="1"/>
    <col min="6" max="16384" width="31.36328125" style="1" hidden="1"/>
  </cols>
  <sheetData>
    <row r="1" spans="1:5" s="30" customFormat="1" ht="18.5">
      <c r="A1" s="44" t="s">
        <v>0</v>
      </c>
      <c r="B1" s="33" t="s">
        <v>1</v>
      </c>
      <c r="C1" s="32" t="s">
        <v>2</v>
      </c>
      <c r="D1" s="32" t="s">
        <v>3</v>
      </c>
    </row>
    <row r="2" spans="1:5" ht="92.5" customHeight="1">
      <c r="A2" s="36">
        <v>14</v>
      </c>
      <c r="B2" s="34" t="s">
        <v>18</v>
      </c>
      <c r="C2" s="35" t="s">
        <v>200</v>
      </c>
      <c r="D2" s="29" t="s">
        <v>19</v>
      </c>
      <c r="E2" s="29" t="str" cm="1">
        <f t="array" ref="E2">_xlfn.TEXTJOIN(CHAR(10),TRUE,TRIM(_xlfn.TEXTSPLIT(C2,";")))</f>
        <v>Diya Yan (UNSW Sydney)*
Yi Ding (UNSW Sydney)
Riza Yosia Sunindijo (UNSW Sydney)
Cynthia Changxin Wang (UNSW Sydney)
Zhengyi Yang (UNSW Sydney)</v>
      </c>
    </row>
    <row r="3" spans="1:5" ht="92.5" customHeight="1">
      <c r="A3" s="36">
        <v>15</v>
      </c>
      <c r="B3" s="34" t="s">
        <v>20</v>
      </c>
      <c r="C3" s="35" t="s">
        <v>21</v>
      </c>
      <c r="D3" s="29" t="s">
        <v>19</v>
      </c>
      <c r="E3" s="29" t="str" cm="1">
        <f t="array" ref="E3">_xlfn.TEXTJOIN(CHAR(10),TRUE,TRIM(_xlfn.TEXTSPLIT(C3,";")))</f>
        <v>Isabella Deininger (TUM)*</v>
      </c>
    </row>
    <row r="4" spans="1:5" ht="92.5" customHeight="1">
      <c r="A4" s="36">
        <v>21</v>
      </c>
      <c r="B4" s="34" t="s">
        <v>28</v>
      </c>
      <c r="C4" s="35" t="s">
        <v>201</v>
      </c>
      <c r="D4" s="29" t="s">
        <v>19</v>
      </c>
      <c r="E4" s="29" t="str" cm="1">
        <f t="array" ref="E4">_xlfn.TEXTJOIN(CHAR(10),TRUE,TRIM(_xlfn.TEXTSPLIT(C4,";")))</f>
        <v>ZhaoKun Guo (Chongqing University)*
Beifei Yuan (Chongqing University)
Kunhui Ye (Chongqing University)</v>
      </c>
    </row>
    <row r="5" spans="1:5" ht="92.5" customHeight="1">
      <c r="A5" s="36">
        <v>23</v>
      </c>
      <c r="B5" s="34" t="s">
        <v>30</v>
      </c>
      <c r="C5" s="35" t="s">
        <v>202</v>
      </c>
      <c r="D5" s="29" t="s">
        <v>19</v>
      </c>
      <c r="E5" s="29" t="str" cm="1">
        <f t="array" ref="E5">_xlfn.TEXTJOIN(CHAR(10),TRUE,TRIM(_xlfn.TEXTSPLIT(C5,";")))</f>
        <v>Leva Latifiilkhechi (Western Sydney)*
Pejman Sharafi (Western Sydney)
Shervin Zabeti Taraghi (Western Sydney)</v>
      </c>
    </row>
    <row r="6" spans="1:5" ht="92.5" customHeight="1">
      <c r="A6" s="36">
        <v>26</v>
      </c>
      <c r="B6" s="34" t="s">
        <v>31</v>
      </c>
      <c r="C6" s="35" t="s">
        <v>203</v>
      </c>
      <c r="D6" s="29" t="s">
        <v>19</v>
      </c>
      <c r="E6" s="29" t="str" cm="1">
        <f t="array" ref="E6">_xlfn.TEXTJOIN(CHAR(10),TRUE,TRIM(_xlfn.TEXTSPLIT(C6,";")))</f>
        <v>Xiaojing PENG (The Hong Kong Polytechnic University)*
Wen YI (The Hong Kong Polytechnic University)</v>
      </c>
    </row>
    <row r="7" spans="1:5" ht="92.5" customHeight="1">
      <c r="A7" s="36">
        <v>32</v>
      </c>
      <c r="B7" s="34" t="s">
        <v>37</v>
      </c>
      <c r="C7" s="35" t="s">
        <v>204</v>
      </c>
      <c r="D7" s="29" t="s">
        <v>19</v>
      </c>
      <c r="E7" s="29" t="str" cm="1">
        <f t="array" ref="E7">_xlfn.TEXTJOIN(CHAR(10),TRUE,TRIM(_xlfn.TEXTSPLIT(C7,";")))</f>
        <v>Qi Zhang (chongqing university)*
Gui Ye (chongqing university)</v>
      </c>
    </row>
    <row r="8" spans="1:5" ht="92.5" customHeight="1">
      <c r="A8" s="36">
        <v>37</v>
      </c>
      <c r="B8" s="34" t="s">
        <v>43</v>
      </c>
      <c r="C8" s="35" t="s">
        <v>205</v>
      </c>
      <c r="D8" s="29" t="s">
        <v>19</v>
      </c>
      <c r="E8" s="29" t="str" cm="1">
        <f t="array" ref="E8">_xlfn.TEXTJOIN(CHAR(10),TRUE,TRIM(_xlfn.TEXTSPLIT(C8,";")))</f>
        <v>Ying Terk Lim (The Hong Kong Polytechnic University)*
Wen Yi (The Hong Kong Polytechnic University)</v>
      </c>
    </row>
    <row r="9" spans="1:5" ht="92.5" customHeight="1">
      <c r="A9" s="36">
        <v>41</v>
      </c>
      <c r="B9" s="34" t="s">
        <v>48</v>
      </c>
      <c r="C9" s="35" t="s">
        <v>206</v>
      </c>
      <c r="D9" s="29" t="s">
        <v>19</v>
      </c>
      <c r="E9" s="29" t="str" cm="1">
        <f t="array" ref="E9">_xlfn.TEXTJOIN(CHAR(10),TRUE,TRIM(_xlfn.TEXTSPLIT(C9,";")))</f>
        <v>Jinpeng Li (Chongqing University)*
Gui Ye (Chongqing University)</v>
      </c>
    </row>
    <row r="10" spans="1:5" ht="92.5" customHeight="1">
      <c r="A10" s="36">
        <v>42</v>
      </c>
      <c r="B10" s="34" t="s">
        <v>49</v>
      </c>
      <c r="C10" s="35" t="s">
        <v>207</v>
      </c>
      <c r="D10" s="29" t="s">
        <v>19</v>
      </c>
      <c r="E10" s="29" t="str" cm="1">
        <f t="array" ref="E10">_xlfn.TEXTJOIN(CHAR(10),TRUE,TRIM(_xlfn.TEXTSPLIT(C10,";")))</f>
        <v>Rubing Wang (Nanjing University)*
Binwei Gao (The Hong Kong Polytechnic University)
Yifan Dong (The Hong Kong Polytechnic University)
Liang Xiao (Tongji University)
Qian Li (Nanjing University)
Geoffrey Qiping Shen (The Hong Kong Polytechnic University)</v>
      </c>
    </row>
    <row r="11" spans="1:5" ht="92.5" customHeight="1">
      <c r="A11" s="36">
        <v>43</v>
      </c>
      <c r="B11" s="34" t="s">
        <v>50</v>
      </c>
      <c r="C11" s="35" t="s">
        <v>208</v>
      </c>
      <c r="D11" s="29" t="s">
        <v>19</v>
      </c>
      <c r="E11" s="29" t="str" cm="1">
        <f t="array" ref="E11">_xlfn.TEXTJOIN(CHAR(10),TRUE,TRIM(_xlfn.TEXTSPLIT(C11,";")))</f>
        <v>Haoran Xing ( School of Management Science and Real Estate, Chongqing University)*
Pengcheng Xiang (School of Management Science and Real Estate, Chongqing University)
Xueqin Zhang (Chongqing Construction Science Research Institute Co., Ltd. )</v>
      </c>
    </row>
    <row r="12" spans="1:5" ht="92.5" customHeight="1">
      <c r="A12" s="36">
        <v>45</v>
      </c>
      <c r="B12" s="34" t="s">
        <v>52</v>
      </c>
      <c r="C12" s="35" t="s">
        <v>53</v>
      </c>
      <c r="D12" s="29" t="s">
        <v>19</v>
      </c>
      <c r="E12" s="29" t="str" cm="1">
        <f t="array" ref="E12">_xlfn.TEXTJOIN(CHAR(10),TRUE,TRIM(_xlfn.TEXTSPLIT(C12,";")))</f>
        <v>Peiwen Guo (Chongqing University)*</v>
      </c>
    </row>
    <row r="13" spans="1:5" ht="92.5" customHeight="1">
      <c r="A13" s="36">
        <v>46</v>
      </c>
      <c r="B13" s="34" t="s">
        <v>54</v>
      </c>
      <c r="C13" s="35" t="s">
        <v>209</v>
      </c>
      <c r="D13" s="29" t="s">
        <v>19</v>
      </c>
      <c r="E13" s="29" t="str" cm="1">
        <f t="array" ref="E13">_xlfn.TEXTJOIN(CHAR(10),TRUE,TRIM(_xlfn.TEXTSPLIT(C13,";")))</f>
        <v>Mingchao Lin (SOUTHEAST UNIVERSITY)*
Dezhi Li (SOUTHEAST UNIVERSITY)
Yihai Fang (MONASH UNIVERSITY)
Lei Yu (SOUTHEAST UNIVERSITY)
Guanying Huang (CITY UNIVERSITY OF HONG KONG)</v>
      </c>
    </row>
    <row r="14" spans="1:5" ht="92.5" customHeight="1">
      <c r="A14" s="36">
        <v>49</v>
      </c>
      <c r="B14" s="34" t="s">
        <v>57</v>
      </c>
      <c r="C14" s="35" t="s">
        <v>210</v>
      </c>
      <c r="D14" s="29" t="s">
        <v>19</v>
      </c>
      <c r="E14" s="29" t="str" cm="1">
        <f t="array" ref="E14">_xlfn.TEXTJOIN(CHAR(10),TRUE,TRIM(_xlfn.TEXTSPLIT(C14,";")))</f>
        <v>Ting Wang (Shanghai Institute of Technology)*
Jiawen FU (Shanghai Institute of Technology)
Long MA (Shanghai Institute of Technology)</v>
      </c>
    </row>
    <row r="15" spans="1:5" ht="92.5" customHeight="1">
      <c r="A15" s="36">
        <v>50</v>
      </c>
      <c r="B15" s="34" t="s">
        <v>58</v>
      </c>
      <c r="C15" s="35" t="s">
        <v>211</v>
      </c>
      <c r="D15" s="29" t="s">
        <v>19</v>
      </c>
      <c r="E15" s="29" t="str" cm="1">
        <f t="array" ref="E15">_xlfn.TEXTJOIN(CHAR(10),TRUE,TRIM(_xlfn.TEXTSPLIT(C15,";")))</f>
        <v>liu wu (xiamen university)
Sujuan Zhang (The University of Sydney)*
Yao Zhang (Xiamen University)</v>
      </c>
    </row>
    <row r="16" spans="1:5" ht="92.5" customHeight="1">
      <c r="A16" s="36">
        <v>52</v>
      </c>
      <c r="B16" s="34" t="s">
        <v>60</v>
      </c>
      <c r="C16" s="35" t="s">
        <v>212</v>
      </c>
      <c r="D16" s="29" t="s">
        <v>19</v>
      </c>
      <c r="E16" s="29" t="str" cm="1">
        <f t="array" ref="E16">_xlfn.TEXTJOIN(CHAR(10),TRUE,TRIM(_xlfn.TEXTSPLIT(C16,";")))</f>
        <v>Yijia Cai (Southeast University)*
Xinyue Zhang (Southeast University)
Yice Li (Southeast University)
Weimin He (Southeast University)
Nini Xia (Southeast University)</v>
      </c>
    </row>
    <row r="17" spans="1:5" ht="92.5" customHeight="1">
      <c r="A17" s="36">
        <v>72</v>
      </c>
      <c r="B17" s="34" t="s">
        <v>81</v>
      </c>
      <c r="C17" s="35" t="s">
        <v>82</v>
      </c>
      <c r="D17" s="29" t="s">
        <v>19</v>
      </c>
      <c r="E17" s="29" t="str" cm="1">
        <f t="array" ref="E17">_xlfn.TEXTJOIN(CHAR(10),TRUE,TRIM(_xlfn.TEXTSPLIT(C17,";")))</f>
        <v>Simeng Li (Zhongnan University of Economics and Law)*</v>
      </c>
    </row>
    <row r="18" spans="1:5" ht="92.5" customHeight="1">
      <c r="A18" s="36">
        <v>73</v>
      </c>
      <c r="B18" s="34" t="s">
        <v>83</v>
      </c>
      <c r="C18" s="35" t="s">
        <v>213</v>
      </c>
      <c r="D18" s="29" t="s">
        <v>19</v>
      </c>
      <c r="E18" s="29" t="str" cm="1">
        <f t="array" ref="E18">_xlfn.TEXTJOIN(CHAR(10),TRUE,TRIM(_xlfn.TEXTSPLIT(C18,";")))</f>
        <v>FEIYU CHENG (Beijing Jiaotong University)*
Yisheng Liu (Beijing Jiaotong University)
Zhuoqun Du (Beijing Jiaotong University)</v>
      </c>
    </row>
    <row r="19" spans="1:5" ht="92.5" customHeight="1">
      <c r="A19" s="36">
        <v>76</v>
      </c>
      <c r="B19" s="34" t="s">
        <v>86</v>
      </c>
      <c r="C19" s="35" t="s">
        <v>214</v>
      </c>
      <c r="D19" s="29" t="s">
        <v>19</v>
      </c>
      <c r="E19" s="29" t="str" cm="1">
        <f t="array" ref="E19">_xlfn.TEXTJOIN(CHAR(10),TRUE,TRIM(_xlfn.TEXTSPLIT(C19,";")))</f>
        <v>Yiming Lu (Xi’an Jiaotong-Liverpool University)
Ziqing Chen (Xi’an Jiaotong-Liverpool University)
Caimiao Zheng (Xi’an Jiaotong-Liverpool University)*
Jianli Hao (Xi’an Jiaotong-Liverpool University)
Ziying Wen (Xi’an Jiaotong-Liverpool University)
Hao Zheng (Suzhou University of Technology)</v>
      </c>
    </row>
    <row r="20" spans="1:5" ht="92.5" customHeight="1">
      <c r="A20" s="36">
        <v>84</v>
      </c>
      <c r="B20" s="34" t="s">
        <v>95</v>
      </c>
      <c r="C20" s="35" t="s">
        <v>215</v>
      </c>
      <c r="D20" s="29" t="s">
        <v>19</v>
      </c>
      <c r="E20" s="29" t="str" cm="1">
        <f t="array" ref="E20">_xlfn.TEXTJOIN(CHAR(10),TRUE,TRIM(_xlfn.TEXTSPLIT(C20,";")))</f>
        <v>Yu Yang (China University of Mining and Technology)
Ni Guodong (China University of Mining and Technology)*
Wang wenshu (China University of Mining and Technology)
Li Shuangshuang (China University of Mining and Technology)
Zhong zeshi (China University of Mining and Technology)</v>
      </c>
    </row>
    <row r="21" spans="1:5" ht="92.5" customHeight="1">
      <c r="A21" s="36">
        <v>86</v>
      </c>
      <c r="B21" s="34" t="s">
        <v>97</v>
      </c>
      <c r="C21" s="35" t="s">
        <v>216</v>
      </c>
      <c r="D21" s="29" t="s">
        <v>19</v>
      </c>
      <c r="E21" s="29" t="str" cm="1">
        <f t="array" ref="E21">_xlfn.TEXTJOIN(CHAR(10),TRUE,TRIM(_xlfn.TEXTSPLIT(C21,";")))</f>
        <v>Wenbo Du (Guangdong ocean university)*
Manman Guo (Guangzhou Sport University)</v>
      </c>
    </row>
    <row r="22" spans="1:5" ht="92.5" customHeight="1">
      <c r="A22" s="36">
        <v>88</v>
      </c>
      <c r="B22" s="34" t="s">
        <v>99</v>
      </c>
      <c r="C22" s="35" t="s">
        <v>217</v>
      </c>
      <c r="D22" s="29" t="s">
        <v>19</v>
      </c>
      <c r="E22" s="29" t="str" cm="1">
        <f t="array" ref="E22">_xlfn.TEXTJOIN(CHAR(10),TRUE,TRIM(_xlfn.TEXTSPLIT(C22,";")))</f>
        <v>Jelena Andrić (Xi'an Jiaotong-Liverpool University)*
Andreas Bennardi (Xi'an Jiaotong-Liverpool University)
Abdul-Majeed Mahamadu (University College London)</v>
      </c>
    </row>
    <row r="23" spans="1:5" ht="92.5" customHeight="1">
      <c r="A23" s="36">
        <v>92</v>
      </c>
      <c r="B23" s="34" t="s">
        <v>104</v>
      </c>
      <c r="C23" s="35" t="s">
        <v>218</v>
      </c>
      <c r="D23" s="29" t="s">
        <v>19</v>
      </c>
      <c r="E23" s="29" t="str" cm="1">
        <f t="array" ref="E23">_xlfn.TEXTJOIN(CHAR(10),TRUE,TRIM(_xlfn.TEXTSPLIT(C23,";")))</f>
        <v>RuoNan Wang (Nanjing University)
YiMin Kuang (Nanjing University)
HuiMin Liu (Nanjing University)*</v>
      </c>
    </row>
    <row r="24" spans="1:5" ht="92.5" customHeight="1">
      <c r="A24" s="36">
        <v>96</v>
      </c>
      <c r="B24" s="34" t="s">
        <v>108</v>
      </c>
      <c r="C24" s="35" t="s">
        <v>219</v>
      </c>
      <c r="D24" s="29" t="s">
        <v>19</v>
      </c>
      <c r="E24" s="29" t="str" cm="1">
        <f t="array" ref="E24">_xlfn.TEXTJOIN(CHAR(10),TRUE,TRIM(_xlfn.TEXTSPLIT(C24,";")))</f>
        <v>Xinran Li (Chongqing University)*
Liyin Shen (Hangzhou City University)
Jiawen Yao (Chongqing University)
Michael Yam (The Hong Kong Polytechnic University)
Haijun Bao (Hangzhou City University)
Wanhan Cai (Hangzhou City University)
Vivian Tam (Western Sydney University)</v>
      </c>
    </row>
    <row r="25" spans="1:5" ht="92.5" customHeight="1">
      <c r="A25" s="36">
        <v>101</v>
      </c>
      <c r="B25" s="34" t="s">
        <v>112</v>
      </c>
      <c r="C25" s="35" t="s">
        <v>183</v>
      </c>
      <c r="D25" s="29" t="s">
        <v>19</v>
      </c>
      <c r="E25" s="29" t="str" cm="1">
        <f t="array" ref="E25">_xlfn.TEXTJOIN(CHAR(10),TRUE,TRIM(_xlfn.TEXTSPLIT(C25,";")))</f>
        <v>Chuanjun Ren (Shandong Jianzhu University)</v>
      </c>
    </row>
    <row r="26" spans="1:5" ht="92.5" customHeight="1">
      <c r="A26" s="36">
        <v>105</v>
      </c>
      <c r="B26" s="34" t="s">
        <v>116</v>
      </c>
      <c r="C26" s="35" t="s">
        <v>117</v>
      </c>
      <c r="D26" s="29" t="s">
        <v>19</v>
      </c>
      <c r="E26" s="29" t="str" cm="1">
        <f t="array" ref="E26">_xlfn.TEXTJOIN(CHAR(10),TRUE,TRIM(_xlfn.TEXTSPLIT(C26,";")))</f>
        <v>Trung Nguyen Cao (Curtin University)*</v>
      </c>
    </row>
    <row r="27" spans="1:5" ht="92.5" customHeight="1">
      <c r="A27" s="36">
        <v>112</v>
      </c>
      <c r="B27" s="34" t="s">
        <v>123</v>
      </c>
      <c r="C27" s="35" t="s">
        <v>220</v>
      </c>
      <c r="D27" s="29" t="s">
        <v>19</v>
      </c>
      <c r="E27" s="29" t="str" cm="1">
        <f t="array" ref="E27">_xlfn.TEXTJOIN(CHAR(10),TRUE,TRIM(_xlfn.TEXTSPLIT(C27,";")))</f>
        <v>Nilmi Bhagya Senarath (Deakin University)*
Nilupa Udawatta (Deakin University)
Gayani Karunasena (Deakin University)
Salman Shooshtarian (RMIT University)</v>
      </c>
    </row>
    <row r="28" spans="1:5" ht="92.5" customHeight="1">
      <c r="A28" s="36">
        <v>114</v>
      </c>
      <c r="B28" s="34" t="s">
        <v>126</v>
      </c>
      <c r="C28" s="35" t="s">
        <v>127</v>
      </c>
      <c r="D28" s="29" t="s">
        <v>19</v>
      </c>
      <c r="E28" s="29" t="str" cm="1">
        <f t="array" ref="E28">_xlfn.TEXTJOIN(CHAR(10),TRUE,TRIM(_xlfn.TEXTSPLIT(C28,";")))</f>
        <v>Fei Ying (Massey University)*</v>
      </c>
    </row>
    <row r="29" spans="1:5" ht="92.5" customHeight="1">
      <c r="A29" s="36">
        <v>119</v>
      </c>
      <c r="B29" s="34" t="s">
        <v>133</v>
      </c>
      <c r="C29" s="35" t="s">
        <v>221</v>
      </c>
      <c r="D29" s="29" t="s">
        <v>19</v>
      </c>
      <c r="E29" s="29" t="str" cm="1">
        <f t="array" ref="E29">_xlfn.TEXTJOIN(CHAR(10),TRUE,TRIM(_xlfn.TEXTSPLIT(C29,";")))</f>
        <v>CHUNLING SUN (Tianjin University of Technology)
CHAOLAN HUANG (Tianjin University of Technology)*
Xin Zuo (Tianjin University of Technology)
Hong Ke ( Tianjin University of Technology)</v>
      </c>
    </row>
    <row r="30" spans="1:5" ht="92.5" customHeight="1">
      <c r="A30" s="36">
        <v>123</v>
      </c>
      <c r="B30" s="34" t="s">
        <v>136</v>
      </c>
      <c r="C30" s="35" t="s">
        <v>222</v>
      </c>
      <c r="D30" s="29" t="s">
        <v>19</v>
      </c>
      <c r="E30" s="29" t="str" cm="1">
        <f t="array" ref="E30">_xlfn.TEXTJOIN(CHAR(10),TRUE,TRIM(_xlfn.TEXTSPLIT(C30,";")))</f>
        <v>Carol K.H. Hon (Queensland University of Technology)*
Chenjunyan Sun (RMIT University )</v>
      </c>
    </row>
    <row r="31" spans="1:5" ht="92.5" customHeight="1">
      <c r="A31" s="36">
        <v>128</v>
      </c>
      <c r="B31" s="34" t="s">
        <v>142</v>
      </c>
      <c r="C31" s="35" t="s">
        <v>223</v>
      </c>
      <c r="D31" s="29" t="s">
        <v>19</v>
      </c>
      <c r="E31" s="29" t="str" cm="1">
        <f t="array" ref="E31">_xlfn.TEXTJOIN(CHAR(10),TRUE,TRIM(_xlfn.TEXTSPLIT(C31,";")))</f>
        <v>Bee Lan Oo (UNSW)*
Ruining Li (UNSW)
Benson Teck Heng Lim (UNSW)</v>
      </c>
    </row>
    <row r="32" spans="1:5" ht="92.5" customHeight="1">
      <c r="A32" s="36">
        <v>136</v>
      </c>
      <c r="B32" s="34" t="s">
        <v>147</v>
      </c>
      <c r="C32" s="35" t="s">
        <v>224</v>
      </c>
      <c r="D32" s="29" t="s">
        <v>19</v>
      </c>
      <c r="E32" s="29" t="str" cm="1">
        <f t="array" ref="E32">_xlfn.TEXTJOIN(CHAR(10),TRUE,TRIM(_xlfn.TEXTSPLIT(C32,";")))</f>
        <v>Juan WANG (THE UNIVERISITY OF HONG KONG)*
Xiao LI (THE UNIVERSITY OF HONG KONG)
Wentao ZHU (THE UNIVERSITY OF HONG KONG)
Siqian MA (THE UNIVERSITY OF HONG KONG)</v>
      </c>
    </row>
    <row r="33" spans="1:5" ht="92.5" customHeight="1">
      <c r="A33" s="36">
        <v>137</v>
      </c>
      <c r="B33" s="34" t="s">
        <v>148</v>
      </c>
      <c r="C33" s="35" t="s">
        <v>149</v>
      </c>
      <c r="D33" s="35" t="s">
        <v>19</v>
      </c>
      <c r="E33" s="29" t="str" cm="1">
        <f t="array" ref="E33">_xlfn.TEXTJOIN(CHAR(10),TRUE,TRIM(_xlfn.TEXTSPLIT(C33,";")))</f>
        <v>Changfan Li (Chongqing University)*</v>
      </c>
    </row>
    <row r="34" spans="1:5" ht="92.5" customHeight="1">
      <c r="A34" s="36">
        <v>138</v>
      </c>
      <c r="B34" s="34" t="s">
        <v>150</v>
      </c>
      <c r="C34" s="35" t="s">
        <v>151</v>
      </c>
      <c r="D34" s="35" t="s">
        <v>19</v>
      </c>
      <c r="E34" s="29" t="str" cm="1">
        <f t="array" ref="E34">_xlfn.TEXTJOIN(CHAR(10),TRUE,TRIM(_xlfn.TEXTSPLIT(C34,";")))</f>
        <v>Yongtao Shang (Chongqing University)*</v>
      </c>
    </row>
    <row r="35" spans="1:5" ht="92.5" customHeight="1">
      <c r="A35" s="36">
        <v>149</v>
      </c>
      <c r="B35" s="34" t="s">
        <v>159</v>
      </c>
      <c r="C35" s="35" t="s">
        <v>225</v>
      </c>
      <c r="D35" s="35" t="s">
        <v>19</v>
      </c>
      <c r="E35" s="29" t="str" cm="1">
        <f t="array" ref="E35">_xlfn.TEXTJOIN(CHAR(10),TRUE,TRIM(_xlfn.TEXTSPLIT(C35,";")))</f>
        <v>Yafei Sun (UNSW Sydney)*
Xuesong Shen (UNSW Sydney)
Sisi Zlatanova (UNSW Sydney)
Khalegh Barati (UNSW Sydney)
Milad Mousavi (UNSW Sydney)
James Linke (GeoAI)</v>
      </c>
    </row>
    <row r="36" spans="1:5" ht="92.5" customHeight="1">
      <c r="A36" s="36">
        <v>153</v>
      </c>
      <c r="B36" s="34" t="s">
        <v>164</v>
      </c>
      <c r="C36" s="35" t="s">
        <v>165</v>
      </c>
      <c r="D36" s="35" t="s">
        <v>19</v>
      </c>
      <c r="E36" s="29" t="str" cm="1">
        <f t="array" ref="E36">_xlfn.TEXTJOIN(CHAR(10),TRUE,TRIM(_xlfn.TEXTSPLIT(C36,";")))</f>
        <v>Zheng Ma (Western Sydney University)*</v>
      </c>
    </row>
    <row r="37" spans="1:5" ht="92.5" customHeight="1">
      <c r="A37" s="36">
        <v>165</v>
      </c>
      <c r="B37" s="34" t="s">
        <v>177</v>
      </c>
      <c r="C37" s="35" t="s">
        <v>226</v>
      </c>
      <c r="D37" s="35" t="s">
        <v>19</v>
      </c>
      <c r="E37" s="29" t="str" cm="1">
        <f t="array" ref="E37">_xlfn.TEXTJOIN(CHAR(10),TRUE,TRIM(_xlfn.TEXTSPLIT(C37,";")))</f>
        <v>Patrick X.W. Zou (Chang’an University)
Hongshi Li (Chang’an University)*</v>
      </c>
    </row>
    <row r="38" spans="1:5" ht="92.5" customHeight="1">
      <c r="A38" s="36">
        <v>168</v>
      </c>
      <c r="B38" s="34" t="s">
        <v>179</v>
      </c>
      <c r="C38" s="35" t="s">
        <v>180</v>
      </c>
      <c r="D38" s="35" t="s">
        <v>19</v>
      </c>
      <c r="E38" s="29" t="str" cm="1">
        <f t="array" ref="E38">_xlfn.TEXTJOIN(CHAR(10),TRUE,TRIM(_xlfn.TEXTSPLIT(C38,";")))</f>
        <v>Matt Stevens (Western Sydney University)*</v>
      </c>
    </row>
  </sheetData>
  <autoFilter ref="A1:D38" xr:uid="{73AB424C-1041-438E-B9B2-8A84E4753348}"/>
  <pageMargins left="0.75" right="0.75" top="1" bottom="1" header="0.5" footer="0.5"/>
  <pageSetup paperSize="9" orientation="portrait"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92F537-2743-4055-AED9-14F8675267AF}">
  <dimension ref="A1:D57"/>
  <sheetViews>
    <sheetView zoomScale="85" zoomScaleNormal="85" zoomScaleSheetLayoutView="100" workbookViewId="0">
      <pane ySplit="1" topLeftCell="A2" activePane="bottomLeft" state="frozen"/>
      <selection pane="bottomLeft"/>
    </sheetView>
  </sheetViews>
  <sheetFormatPr defaultColWidth="0" defaultRowHeight="13.5" customHeight="1" zeroHeight="1"/>
  <cols>
    <col min="1" max="1" width="9.6328125" style="31" customWidth="1"/>
    <col min="2" max="3" width="50.6328125" style="1" customWidth="1"/>
    <col min="4" max="4" width="30.6328125" style="1" customWidth="1"/>
    <col min="5" max="16384" width="9" style="1" hidden="1"/>
  </cols>
  <sheetData>
    <row r="1" spans="1:4" s="43" customFormat="1" ht="13.5" customHeight="1">
      <c r="A1" s="41" t="s">
        <v>0</v>
      </c>
      <c r="B1" s="42" t="s">
        <v>1</v>
      </c>
      <c r="C1" s="42" t="s">
        <v>2</v>
      </c>
      <c r="D1" s="42" t="s">
        <v>3</v>
      </c>
    </row>
    <row r="2" spans="1:4" s="29" customFormat="1" ht="92.5" customHeight="1">
      <c r="A2" s="40">
        <v>4</v>
      </c>
      <c r="B2" s="38" t="s">
        <v>7</v>
      </c>
      <c r="C2" s="39" t="s">
        <v>227</v>
      </c>
      <c r="D2" s="39" t="s">
        <v>17</v>
      </c>
    </row>
    <row r="3" spans="1:4" s="29" customFormat="1" ht="92.5" customHeight="1">
      <c r="A3" s="40">
        <v>5</v>
      </c>
      <c r="B3" s="38" t="s">
        <v>8</v>
      </c>
      <c r="C3" s="39" t="s">
        <v>228</v>
      </c>
      <c r="D3" s="39" t="s">
        <v>17</v>
      </c>
    </row>
    <row r="4" spans="1:4" s="29" customFormat="1" ht="92.5" customHeight="1">
      <c r="A4" s="40">
        <v>6</v>
      </c>
      <c r="B4" s="38" t="s">
        <v>9</v>
      </c>
      <c r="C4" s="39" t="s">
        <v>228</v>
      </c>
      <c r="D4" s="39" t="s">
        <v>17</v>
      </c>
    </row>
    <row r="5" spans="1:4" s="29" customFormat="1" ht="92.5" customHeight="1">
      <c r="A5" s="40">
        <v>13</v>
      </c>
      <c r="B5" s="38" t="s">
        <v>15</v>
      </c>
      <c r="C5" s="39" t="s">
        <v>16</v>
      </c>
      <c r="D5" s="39" t="s">
        <v>17</v>
      </c>
    </row>
    <row r="6" spans="1:4" s="29" customFormat="1" ht="92.5" customHeight="1">
      <c r="A6" s="40">
        <v>16</v>
      </c>
      <c r="B6" s="38" t="s">
        <v>22</v>
      </c>
      <c r="C6" s="39" t="s">
        <v>229</v>
      </c>
      <c r="D6" s="39" t="s">
        <v>17</v>
      </c>
    </row>
    <row r="7" spans="1:4" s="29" customFormat="1" ht="92.5" customHeight="1">
      <c r="A7" s="40">
        <v>17</v>
      </c>
      <c r="B7" s="38" t="s">
        <v>23</v>
      </c>
      <c r="C7" s="39" t="s">
        <v>230</v>
      </c>
      <c r="D7" s="39" t="s">
        <v>17</v>
      </c>
    </row>
    <row r="8" spans="1:4" s="29" customFormat="1" ht="92.5" customHeight="1">
      <c r="A8" s="40">
        <v>20</v>
      </c>
      <c r="B8" s="38" t="s">
        <v>27</v>
      </c>
      <c r="C8" s="39" t="s">
        <v>231</v>
      </c>
      <c r="D8" s="39" t="s">
        <v>17</v>
      </c>
    </row>
    <row r="9" spans="1:4" s="29" customFormat="1" ht="92.5" customHeight="1">
      <c r="A9" s="40">
        <v>22</v>
      </c>
      <c r="B9" s="38" t="s">
        <v>29</v>
      </c>
      <c r="C9" s="39" t="s">
        <v>232</v>
      </c>
      <c r="D9" s="39" t="s">
        <v>17</v>
      </c>
    </row>
    <row r="10" spans="1:4" s="29" customFormat="1" ht="92.5" customHeight="1">
      <c r="A10" s="40">
        <v>28</v>
      </c>
      <c r="B10" s="38" t="s">
        <v>33</v>
      </c>
      <c r="C10" s="39" t="s">
        <v>233</v>
      </c>
      <c r="D10" s="39" t="s">
        <v>17</v>
      </c>
    </row>
    <row r="11" spans="1:4" s="29" customFormat="1" ht="92.5" customHeight="1">
      <c r="A11" s="40">
        <v>29</v>
      </c>
      <c r="B11" s="38" t="s">
        <v>34</v>
      </c>
      <c r="C11" s="39" t="s">
        <v>234</v>
      </c>
      <c r="D11" s="39" t="s">
        <v>17</v>
      </c>
    </row>
    <row r="12" spans="1:4" s="29" customFormat="1" ht="92.5" customHeight="1">
      <c r="A12" s="40">
        <v>34</v>
      </c>
      <c r="B12" s="38" t="s">
        <v>39</v>
      </c>
      <c r="C12" s="39" t="s">
        <v>235</v>
      </c>
      <c r="D12" s="39" t="s">
        <v>17</v>
      </c>
    </row>
    <row r="13" spans="1:4" s="29" customFormat="1" ht="92.5" customHeight="1">
      <c r="A13" s="40">
        <v>38</v>
      </c>
      <c r="B13" s="38" t="s">
        <v>44</v>
      </c>
      <c r="C13" s="39" t="s">
        <v>236</v>
      </c>
      <c r="D13" s="39" t="s">
        <v>17</v>
      </c>
    </row>
    <row r="14" spans="1:4" s="29" customFormat="1" ht="92.5" customHeight="1">
      <c r="A14" s="40">
        <v>40</v>
      </c>
      <c r="B14" s="38" t="s">
        <v>46</v>
      </c>
      <c r="C14" s="39" t="s">
        <v>47</v>
      </c>
      <c r="D14" s="39" t="s">
        <v>17</v>
      </c>
    </row>
    <row r="15" spans="1:4" s="29" customFormat="1" ht="92.5" customHeight="1">
      <c r="A15" s="40">
        <v>47</v>
      </c>
      <c r="B15" s="38" t="s">
        <v>55</v>
      </c>
      <c r="C15" s="39" t="s">
        <v>237</v>
      </c>
      <c r="D15" s="39" t="s">
        <v>17</v>
      </c>
    </row>
    <row r="16" spans="1:4" s="29" customFormat="1" ht="92.5" customHeight="1">
      <c r="A16" s="40">
        <v>48</v>
      </c>
      <c r="B16" s="38" t="s">
        <v>56</v>
      </c>
      <c r="C16" s="39" t="s">
        <v>238</v>
      </c>
      <c r="D16" s="39" t="s">
        <v>17</v>
      </c>
    </row>
    <row r="17" spans="1:4" s="29" customFormat="1" ht="92.5" customHeight="1">
      <c r="A17" s="40">
        <v>51</v>
      </c>
      <c r="B17" s="38" t="s">
        <v>59</v>
      </c>
      <c r="C17" s="39" t="s">
        <v>239</v>
      </c>
      <c r="D17" s="39" t="s">
        <v>17</v>
      </c>
    </row>
    <row r="18" spans="1:4" s="29" customFormat="1" ht="92.5" customHeight="1">
      <c r="A18" s="40">
        <v>54</v>
      </c>
      <c r="B18" s="38" t="s">
        <v>61</v>
      </c>
      <c r="C18" s="39" t="s">
        <v>62</v>
      </c>
      <c r="D18" s="39" t="s">
        <v>17</v>
      </c>
    </row>
    <row r="19" spans="1:4" s="29" customFormat="1" ht="92.5" customHeight="1">
      <c r="A19" s="40">
        <v>55</v>
      </c>
      <c r="B19" s="38" t="s">
        <v>63</v>
      </c>
      <c r="C19" s="39" t="s">
        <v>240</v>
      </c>
      <c r="D19" s="39" t="s">
        <v>17</v>
      </c>
    </row>
    <row r="20" spans="1:4" s="29" customFormat="1" ht="92.5" customHeight="1">
      <c r="A20" s="40">
        <v>58</v>
      </c>
      <c r="B20" s="38" t="s">
        <v>65</v>
      </c>
      <c r="C20" s="39" t="s">
        <v>66</v>
      </c>
      <c r="D20" s="39" t="s">
        <v>17</v>
      </c>
    </row>
    <row r="21" spans="1:4" s="29" customFormat="1" ht="92.5" customHeight="1">
      <c r="A21" s="40">
        <v>59</v>
      </c>
      <c r="B21" s="38" t="s">
        <v>67</v>
      </c>
      <c r="C21" s="39" t="s">
        <v>241</v>
      </c>
      <c r="D21" s="39" t="s">
        <v>17</v>
      </c>
    </row>
    <row r="22" spans="1:4" s="29" customFormat="1" ht="92.5" customHeight="1">
      <c r="A22" s="40">
        <v>60</v>
      </c>
      <c r="B22" s="38" t="s">
        <v>68</v>
      </c>
      <c r="C22" s="39" t="s">
        <v>242</v>
      </c>
      <c r="D22" s="39" t="s">
        <v>17</v>
      </c>
    </row>
    <row r="23" spans="1:4" s="29" customFormat="1" ht="92.5" customHeight="1">
      <c r="A23" s="40">
        <v>61</v>
      </c>
      <c r="B23" s="38" t="s">
        <v>69</v>
      </c>
      <c r="C23" s="39" t="s">
        <v>243</v>
      </c>
      <c r="D23" s="39" t="s">
        <v>17</v>
      </c>
    </row>
    <row r="24" spans="1:4" s="29" customFormat="1" ht="92.5" customHeight="1">
      <c r="A24" s="40">
        <v>62</v>
      </c>
      <c r="B24" s="38" t="s">
        <v>70</v>
      </c>
      <c r="C24" s="39" t="s">
        <v>244</v>
      </c>
      <c r="D24" s="39" t="s">
        <v>17</v>
      </c>
    </row>
    <row r="25" spans="1:4" s="29" customFormat="1" ht="92.5" customHeight="1">
      <c r="A25" s="40">
        <v>67</v>
      </c>
      <c r="B25" s="38" t="s">
        <v>76</v>
      </c>
      <c r="C25" s="39" t="s">
        <v>245</v>
      </c>
      <c r="D25" s="39" t="s">
        <v>17</v>
      </c>
    </row>
    <row r="26" spans="1:4" s="29" customFormat="1" ht="92.5" customHeight="1">
      <c r="A26" s="40">
        <v>68</v>
      </c>
      <c r="B26" s="38" t="s">
        <v>77</v>
      </c>
      <c r="C26" s="39" t="s">
        <v>246</v>
      </c>
      <c r="D26" s="39" t="s">
        <v>17</v>
      </c>
    </row>
    <row r="27" spans="1:4" s="29" customFormat="1" ht="92.5" customHeight="1">
      <c r="A27" s="40">
        <v>69</v>
      </c>
      <c r="B27" s="38" t="s">
        <v>78</v>
      </c>
      <c r="C27" s="39" t="s">
        <v>247</v>
      </c>
      <c r="D27" s="39" t="s">
        <v>17</v>
      </c>
    </row>
    <row r="28" spans="1:4" s="29" customFormat="1" ht="92.5" customHeight="1">
      <c r="A28" s="40">
        <v>70</v>
      </c>
      <c r="B28" s="38" t="s">
        <v>79</v>
      </c>
      <c r="C28" s="39" t="s">
        <v>248</v>
      </c>
      <c r="D28" s="39" t="s">
        <v>17</v>
      </c>
    </row>
    <row r="29" spans="1:4" s="29" customFormat="1" ht="92.5" customHeight="1">
      <c r="A29" s="40">
        <v>75</v>
      </c>
      <c r="B29" s="38" t="s">
        <v>85</v>
      </c>
      <c r="C29" s="39" t="s">
        <v>249</v>
      </c>
      <c r="D29" s="39" t="s">
        <v>17</v>
      </c>
    </row>
    <row r="30" spans="1:4" s="29" customFormat="1" ht="92.5" customHeight="1">
      <c r="A30" s="40">
        <v>77</v>
      </c>
      <c r="B30" s="38" t="s">
        <v>87</v>
      </c>
      <c r="C30" s="39" t="s">
        <v>250</v>
      </c>
      <c r="D30" s="39" t="s">
        <v>17</v>
      </c>
    </row>
    <row r="31" spans="1:4" s="29" customFormat="1" ht="92.5" customHeight="1">
      <c r="A31" s="40">
        <v>78</v>
      </c>
      <c r="B31" s="38" t="s">
        <v>88</v>
      </c>
      <c r="C31" s="39" t="s">
        <v>89</v>
      </c>
      <c r="D31" s="39" t="s">
        <v>17</v>
      </c>
    </row>
    <row r="32" spans="1:4" s="29" customFormat="1" ht="92.5" customHeight="1">
      <c r="A32" s="40">
        <v>80</v>
      </c>
      <c r="B32" s="38" t="s">
        <v>90</v>
      </c>
      <c r="C32" s="39" t="s">
        <v>251</v>
      </c>
      <c r="D32" s="39" t="s">
        <v>17</v>
      </c>
    </row>
    <row r="33" spans="1:4" s="29" customFormat="1" ht="92.5" customHeight="1">
      <c r="A33" s="40">
        <v>82</v>
      </c>
      <c r="B33" s="38" t="s">
        <v>92</v>
      </c>
      <c r="C33" s="39" t="s">
        <v>252</v>
      </c>
      <c r="D33" s="39" t="s">
        <v>17</v>
      </c>
    </row>
    <row r="34" spans="1:4" s="29" customFormat="1" ht="92.5" customHeight="1">
      <c r="A34" s="40">
        <v>83</v>
      </c>
      <c r="B34" s="38" t="s">
        <v>93</v>
      </c>
      <c r="C34" s="39" t="s">
        <v>94</v>
      </c>
      <c r="D34" s="39" t="s">
        <v>17</v>
      </c>
    </row>
    <row r="35" spans="1:4" s="29" customFormat="1" ht="92.5" customHeight="1">
      <c r="A35" s="40">
        <v>85</v>
      </c>
      <c r="B35" s="38" t="s">
        <v>96</v>
      </c>
      <c r="C35" s="39" t="s">
        <v>253</v>
      </c>
      <c r="D35" s="39" t="s">
        <v>17</v>
      </c>
    </row>
    <row r="36" spans="1:4" s="29" customFormat="1" ht="92.5" customHeight="1">
      <c r="A36" s="40">
        <v>89</v>
      </c>
      <c r="B36" s="38" t="s">
        <v>100</v>
      </c>
      <c r="C36" s="39" t="s">
        <v>101</v>
      </c>
      <c r="D36" s="39" t="s">
        <v>17</v>
      </c>
    </row>
    <row r="37" spans="1:4" s="29" customFormat="1" ht="92.5" customHeight="1">
      <c r="A37" s="40">
        <v>90</v>
      </c>
      <c r="B37" s="38" t="s">
        <v>102</v>
      </c>
      <c r="C37" s="39" t="s">
        <v>254</v>
      </c>
      <c r="D37" s="39" t="s">
        <v>17</v>
      </c>
    </row>
    <row r="38" spans="1:4" s="29" customFormat="1" ht="92.5" customHeight="1">
      <c r="A38" s="40">
        <v>91</v>
      </c>
      <c r="B38" s="38" t="s">
        <v>103</v>
      </c>
      <c r="C38" s="39" t="s">
        <v>255</v>
      </c>
      <c r="D38" s="39" t="s">
        <v>17</v>
      </c>
    </row>
    <row r="39" spans="1:4" s="29" customFormat="1" ht="92.5" customHeight="1">
      <c r="A39" s="40">
        <v>93</v>
      </c>
      <c r="B39" s="38" t="s">
        <v>105</v>
      </c>
      <c r="C39" s="39" t="s">
        <v>256</v>
      </c>
      <c r="D39" s="39" t="s">
        <v>17</v>
      </c>
    </row>
    <row r="40" spans="1:4" s="29" customFormat="1" ht="92.5" customHeight="1">
      <c r="A40" s="40">
        <v>95</v>
      </c>
      <c r="B40" s="38" t="s">
        <v>107</v>
      </c>
      <c r="C40" s="39" t="s">
        <v>257</v>
      </c>
      <c r="D40" s="39" t="s">
        <v>17</v>
      </c>
    </row>
    <row r="41" spans="1:4" s="29" customFormat="1" ht="92.5" customHeight="1">
      <c r="A41" s="40">
        <v>106</v>
      </c>
      <c r="B41" s="38" t="s">
        <v>118</v>
      </c>
      <c r="C41" s="39" t="s">
        <v>258</v>
      </c>
      <c r="D41" s="39" t="s">
        <v>17</v>
      </c>
    </row>
    <row r="42" spans="1:4" s="29" customFormat="1" ht="92.5" customHeight="1">
      <c r="A42" s="40">
        <v>107</v>
      </c>
      <c r="B42" s="38" t="s">
        <v>119</v>
      </c>
      <c r="C42" s="39" t="s">
        <v>259</v>
      </c>
      <c r="D42" s="39" t="s">
        <v>17</v>
      </c>
    </row>
    <row r="43" spans="1:4" s="29" customFormat="1" ht="92.5" customHeight="1">
      <c r="A43" s="40">
        <v>108</v>
      </c>
      <c r="B43" s="38" t="s">
        <v>120</v>
      </c>
      <c r="C43" s="39" t="s">
        <v>260</v>
      </c>
      <c r="D43" s="39" t="s">
        <v>17</v>
      </c>
    </row>
    <row r="44" spans="1:4" s="29" customFormat="1" ht="92.5" customHeight="1">
      <c r="A44" s="40">
        <v>109</v>
      </c>
      <c r="B44" s="38" t="s">
        <v>121</v>
      </c>
      <c r="C44" s="39" t="s">
        <v>261</v>
      </c>
      <c r="D44" s="39" t="s">
        <v>17</v>
      </c>
    </row>
    <row r="45" spans="1:4" s="29" customFormat="1" ht="92.5" customHeight="1">
      <c r="A45" s="40">
        <v>125</v>
      </c>
      <c r="B45" s="38" t="s">
        <v>137</v>
      </c>
      <c r="C45" s="39" t="s">
        <v>138</v>
      </c>
      <c r="D45" s="39" t="s">
        <v>17</v>
      </c>
    </row>
    <row r="46" spans="1:4" s="29" customFormat="1" ht="92.5" customHeight="1">
      <c r="A46" s="40">
        <v>126</v>
      </c>
      <c r="B46" s="38" t="s">
        <v>139</v>
      </c>
      <c r="C46" s="39" t="s">
        <v>262</v>
      </c>
      <c r="D46" s="39" t="s">
        <v>17</v>
      </c>
    </row>
    <row r="47" spans="1:4" s="29" customFormat="1" ht="92.5" customHeight="1">
      <c r="A47" s="40">
        <v>127</v>
      </c>
      <c r="B47" s="38" t="s">
        <v>140</v>
      </c>
      <c r="C47" s="39" t="s">
        <v>141</v>
      </c>
      <c r="D47" s="39" t="s">
        <v>17</v>
      </c>
    </row>
    <row r="48" spans="1:4" s="29" customFormat="1" ht="92.5" customHeight="1">
      <c r="A48" s="40">
        <v>129</v>
      </c>
      <c r="B48" s="38" t="s">
        <v>143</v>
      </c>
      <c r="C48" s="39" t="s">
        <v>263</v>
      </c>
      <c r="D48" s="39" t="s">
        <v>17</v>
      </c>
    </row>
    <row r="49" spans="1:4" s="29" customFormat="1" ht="92.5" customHeight="1">
      <c r="A49" s="40">
        <v>139</v>
      </c>
      <c r="B49" s="38" t="s">
        <v>152</v>
      </c>
      <c r="C49" s="39" t="s">
        <v>264</v>
      </c>
      <c r="D49" s="39" t="s">
        <v>17</v>
      </c>
    </row>
    <row r="50" spans="1:4" s="29" customFormat="1" ht="92.5" customHeight="1">
      <c r="A50" s="40">
        <v>145</v>
      </c>
      <c r="B50" s="38" t="s">
        <v>156</v>
      </c>
      <c r="C50" s="39" t="s">
        <v>265</v>
      </c>
      <c r="D50" s="39" t="s">
        <v>17</v>
      </c>
    </row>
    <row r="51" spans="1:4" s="29" customFormat="1" ht="92.5" customHeight="1">
      <c r="A51" s="40">
        <v>148</v>
      </c>
      <c r="B51" s="38" t="s">
        <v>158</v>
      </c>
      <c r="C51" s="39" t="s">
        <v>266</v>
      </c>
      <c r="D51" s="39" t="s">
        <v>17</v>
      </c>
    </row>
    <row r="52" spans="1:4" s="29" customFormat="1" ht="92.5" customHeight="1">
      <c r="A52" s="40">
        <v>154</v>
      </c>
      <c r="B52" s="38" t="s">
        <v>166</v>
      </c>
      <c r="C52" s="39" t="s">
        <v>167</v>
      </c>
      <c r="D52" s="39" t="s">
        <v>17</v>
      </c>
    </row>
    <row r="53" spans="1:4" s="29" customFormat="1" ht="92.5" customHeight="1">
      <c r="A53" s="40">
        <v>155</v>
      </c>
      <c r="B53" s="38" t="s">
        <v>168</v>
      </c>
      <c r="C53" s="39" t="s">
        <v>267</v>
      </c>
      <c r="D53" s="39" t="s">
        <v>17</v>
      </c>
    </row>
    <row r="54" spans="1:4" s="29" customFormat="1" ht="92.5" customHeight="1">
      <c r="A54" s="40">
        <v>161</v>
      </c>
      <c r="B54" s="38" t="s">
        <v>172</v>
      </c>
      <c r="C54" s="39" t="s">
        <v>173</v>
      </c>
      <c r="D54" s="39" t="s">
        <v>17</v>
      </c>
    </row>
    <row r="55" spans="1:4" s="29" customFormat="1" ht="92.5" customHeight="1">
      <c r="A55" s="40">
        <v>164</v>
      </c>
      <c r="B55" s="38" t="s">
        <v>176</v>
      </c>
      <c r="C55" s="39" t="s">
        <v>268</v>
      </c>
      <c r="D55" s="39" t="s">
        <v>17</v>
      </c>
    </row>
    <row r="56" spans="1:4" s="29" customFormat="1" ht="92.5" customHeight="1">
      <c r="A56" s="40">
        <v>169</v>
      </c>
      <c r="B56" s="38" t="s">
        <v>181</v>
      </c>
      <c r="C56" s="39" t="s">
        <v>269</v>
      </c>
      <c r="D56" s="39" t="s">
        <v>17</v>
      </c>
    </row>
    <row r="57" spans="1:4" s="29" customFormat="1" ht="92.5" customHeight="1">
      <c r="A57" s="40">
        <v>170</v>
      </c>
      <c r="B57" s="38" t="s">
        <v>182</v>
      </c>
      <c r="C57" s="39" t="s">
        <v>270</v>
      </c>
      <c r="D57" s="39" t="s">
        <v>17</v>
      </c>
    </row>
  </sheetData>
  <autoFilter ref="A1:D57" xr:uid="{73AB424C-1041-438E-B9B2-8A84E4753348}"/>
  <pageMargins left="0.75" right="0.75" top="1" bottom="1" header="0.5" footer="0.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B1573A-0B31-415B-99C4-33D04D415072}">
  <dimension ref="A1:D28"/>
  <sheetViews>
    <sheetView zoomScale="85" zoomScaleNormal="85" zoomScaleSheetLayoutView="100" workbookViewId="0">
      <pane ySplit="1" topLeftCell="A2" activePane="bottomLeft" state="frozen"/>
      <selection pane="bottomLeft"/>
    </sheetView>
  </sheetViews>
  <sheetFormatPr defaultColWidth="0" defaultRowHeight="13.5" customHeight="1" zeroHeight="1"/>
  <cols>
    <col min="1" max="1" width="9.6328125" style="47" customWidth="1"/>
    <col min="2" max="3" width="50.6328125" style="37" customWidth="1"/>
    <col min="4" max="4" width="41" style="37" bestFit="1" customWidth="1"/>
    <col min="5" max="16384" width="50.6328125" style="37" hidden="1"/>
  </cols>
  <sheetData>
    <row r="1" spans="1:4" s="48" customFormat="1" ht="13.5" customHeight="1">
      <c r="A1" s="48" t="s">
        <v>0</v>
      </c>
      <c r="B1" s="48" t="s">
        <v>1</v>
      </c>
      <c r="C1" s="48" t="s">
        <v>2</v>
      </c>
      <c r="D1" s="48" t="s">
        <v>3</v>
      </c>
    </row>
    <row r="2" spans="1:4" ht="92.5" customHeight="1">
      <c r="A2" s="40">
        <v>18</v>
      </c>
      <c r="B2" s="38" t="s">
        <v>24</v>
      </c>
      <c r="C2" s="39" t="s">
        <v>271</v>
      </c>
      <c r="D2" s="39" t="s">
        <v>25</v>
      </c>
    </row>
    <row r="3" spans="1:4" ht="92.5" customHeight="1">
      <c r="A3" s="40">
        <v>19</v>
      </c>
      <c r="B3" s="38" t="s">
        <v>26</v>
      </c>
      <c r="C3" s="39" t="s">
        <v>272</v>
      </c>
      <c r="D3" s="39" t="s">
        <v>25</v>
      </c>
    </row>
    <row r="4" spans="1:4" ht="92.5" customHeight="1">
      <c r="A4" s="40">
        <v>30</v>
      </c>
      <c r="B4" s="38" t="s">
        <v>35</v>
      </c>
      <c r="C4" s="39" t="s">
        <v>273</v>
      </c>
      <c r="D4" s="39" t="s">
        <v>25</v>
      </c>
    </row>
    <row r="5" spans="1:4" ht="92.5" customHeight="1">
      <c r="A5" s="40">
        <v>31</v>
      </c>
      <c r="B5" s="38" t="s">
        <v>36</v>
      </c>
      <c r="C5" s="39" t="s">
        <v>274</v>
      </c>
      <c r="D5" s="39" t="s">
        <v>25</v>
      </c>
    </row>
    <row r="6" spans="1:4" ht="92.5" customHeight="1">
      <c r="A6" s="40">
        <v>33</v>
      </c>
      <c r="B6" s="38" t="s">
        <v>38</v>
      </c>
      <c r="C6" s="39" t="s">
        <v>275</v>
      </c>
      <c r="D6" s="39" t="s">
        <v>25</v>
      </c>
    </row>
    <row r="7" spans="1:4" ht="92.5" customHeight="1">
      <c r="A7" s="40">
        <v>35</v>
      </c>
      <c r="B7" s="38" t="s">
        <v>40</v>
      </c>
      <c r="C7" s="39" t="s">
        <v>41</v>
      </c>
      <c r="D7" s="39" t="s">
        <v>25</v>
      </c>
    </row>
    <row r="8" spans="1:4" ht="92.5" customHeight="1">
      <c r="A8" s="40">
        <v>36</v>
      </c>
      <c r="B8" s="38" t="s">
        <v>42</v>
      </c>
      <c r="C8" s="39" t="s">
        <v>276</v>
      </c>
      <c r="D8" s="39" t="s">
        <v>25</v>
      </c>
    </row>
    <row r="9" spans="1:4" ht="92.5" customHeight="1">
      <c r="A9" s="40">
        <v>44</v>
      </c>
      <c r="B9" s="38" t="s">
        <v>51</v>
      </c>
      <c r="C9" s="39" t="s">
        <v>277</v>
      </c>
      <c r="D9" s="39" t="s">
        <v>25</v>
      </c>
    </row>
    <row r="10" spans="1:4" ht="92.5" customHeight="1">
      <c r="A10" s="40">
        <v>56</v>
      </c>
      <c r="B10" s="38" t="s">
        <v>64</v>
      </c>
      <c r="C10" s="39" t="s">
        <v>278</v>
      </c>
      <c r="D10" s="39" t="s">
        <v>25</v>
      </c>
    </row>
    <row r="11" spans="1:4" ht="92.5" customHeight="1">
      <c r="A11" s="40">
        <v>64</v>
      </c>
      <c r="B11" s="38" t="s">
        <v>73</v>
      </c>
      <c r="C11" s="39" t="s">
        <v>279</v>
      </c>
      <c r="D11" s="39" t="s">
        <v>25</v>
      </c>
    </row>
    <row r="12" spans="1:4" ht="92.5" customHeight="1">
      <c r="A12" s="40">
        <v>66</v>
      </c>
      <c r="B12" s="38" t="s">
        <v>75</v>
      </c>
      <c r="C12" s="39" t="s">
        <v>280</v>
      </c>
      <c r="D12" s="39" t="s">
        <v>25</v>
      </c>
    </row>
    <row r="13" spans="1:4" ht="92.5" customHeight="1">
      <c r="A13" s="40">
        <v>71</v>
      </c>
      <c r="B13" s="38" t="s">
        <v>80</v>
      </c>
      <c r="C13" s="39" t="s">
        <v>281</v>
      </c>
      <c r="D13" s="39" t="s">
        <v>25</v>
      </c>
    </row>
    <row r="14" spans="1:4" ht="92.5" customHeight="1">
      <c r="A14" s="40">
        <v>87</v>
      </c>
      <c r="B14" s="38" t="s">
        <v>98</v>
      </c>
      <c r="C14" s="39" t="s">
        <v>282</v>
      </c>
      <c r="D14" s="39" t="s">
        <v>25</v>
      </c>
    </row>
    <row r="15" spans="1:4" ht="92.5" customHeight="1">
      <c r="A15" s="40">
        <v>102</v>
      </c>
      <c r="B15" s="38" t="s">
        <v>113</v>
      </c>
      <c r="C15" s="39" t="s">
        <v>283</v>
      </c>
      <c r="D15" s="39" t="s">
        <v>25</v>
      </c>
    </row>
    <row r="16" spans="1:4" ht="92.5" customHeight="1">
      <c r="A16" s="40">
        <v>103</v>
      </c>
      <c r="B16" s="38" t="s">
        <v>114</v>
      </c>
      <c r="C16" s="39" t="s">
        <v>284</v>
      </c>
      <c r="D16" s="39" t="s">
        <v>25</v>
      </c>
    </row>
    <row r="17" spans="1:4" ht="92.5" customHeight="1">
      <c r="A17" s="40">
        <v>104</v>
      </c>
      <c r="B17" s="38" t="s">
        <v>115</v>
      </c>
      <c r="C17" s="39" t="s">
        <v>285</v>
      </c>
      <c r="D17" s="39" t="s">
        <v>25</v>
      </c>
    </row>
    <row r="18" spans="1:4" ht="92.5" customHeight="1">
      <c r="A18" s="40">
        <v>118</v>
      </c>
      <c r="B18" s="38" t="s">
        <v>132</v>
      </c>
      <c r="C18" s="39" t="s">
        <v>286</v>
      </c>
      <c r="D18" s="39" t="s">
        <v>25</v>
      </c>
    </row>
    <row r="19" spans="1:4" ht="92.5" customHeight="1">
      <c r="A19" s="40">
        <v>121</v>
      </c>
      <c r="B19" s="38" t="s">
        <v>134</v>
      </c>
      <c r="C19" s="39" t="s">
        <v>287</v>
      </c>
      <c r="D19" s="39" t="s">
        <v>25</v>
      </c>
    </row>
    <row r="20" spans="1:4" ht="92.5" customHeight="1">
      <c r="A20" s="40">
        <v>122</v>
      </c>
      <c r="B20" s="38" t="s">
        <v>135</v>
      </c>
      <c r="C20" s="39" t="s">
        <v>288</v>
      </c>
      <c r="D20" s="39" t="s">
        <v>25</v>
      </c>
    </row>
    <row r="21" spans="1:4" ht="92.5" customHeight="1">
      <c r="A21" s="40">
        <v>130</v>
      </c>
      <c r="B21" s="38" t="s">
        <v>144</v>
      </c>
      <c r="C21" s="39" t="s">
        <v>289</v>
      </c>
      <c r="D21" s="39" t="s">
        <v>25</v>
      </c>
    </row>
    <row r="22" spans="1:4" ht="92.5" customHeight="1">
      <c r="A22" s="40">
        <v>135</v>
      </c>
      <c r="B22" s="38" t="s">
        <v>145</v>
      </c>
      <c r="C22" s="39" t="s">
        <v>146</v>
      </c>
      <c r="D22" s="39" t="s">
        <v>25</v>
      </c>
    </row>
    <row r="23" spans="1:4" ht="92.5" customHeight="1">
      <c r="A23" s="40">
        <v>140</v>
      </c>
      <c r="B23" s="38" t="s">
        <v>153</v>
      </c>
      <c r="C23" s="39" t="s">
        <v>290</v>
      </c>
      <c r="D23" s="39" t="s">
        <v>25</v>
      </c>
    </row>
    <row r="24" spans="1:4" ht="92.5" customHeight="1">
      <c r="A24" s="40">
        <v>142</v>
      </c>
      <c r="B24" s="38" t="s">
        <v>154</v>
      </c>
      <c r="C24" s="39" t="s">
        <v>291</v>
      </c>
      <c r="D24" s="39" t="s">
        <v>25</v>
      </c>
    </row>
    <row r="25" spans="1:4" ht="92.5" customHeight="1">
      <c r="A25" s="40">
        <v>150</v>
      </c>
      <c r="B25" s="38" t="s">
        <v>160</v>
      </c>
      <c r="C25" s="39" t="s">
        <v>292</v>
      </c>
      <c r="D25" s="39" t="s">
        <v>25</v>
      </c>
    </row>
    <row r="26" spans="1:4" ht="92.5" customHeight="1">
      <c r="A26" s="40">
        <v>152</v>
      </c>
      <c r="B26" s="38" t="s">
        <v>162</v>
      </c>
      <c r="C26" s="39" t="s">
        <v>163</v>
      </c>
      <c r="D26" s="39" t="s">
        <v>25</v>
      </c>
    </row>
    <row r="27" spans="1:4" ht="92.5" customHeight="1">
      <c r="A27" s="40">
        <v>158</v>
      </c>
      <c r="B27" s="38" t="s">
        <v>170</v>
      </c>
      <c r="C27" s="39" t="s">
        <v>171</v>
      </c>
      <c r="D27" s="39" t="s">
        <v>25</v>
      </c>
    </row>
    <row r="28" spans="1:4" ht="92.5" customHeight="1">
      <c r="A28" s="40">
        <v>162</v>
      </c>
      <c r="B28" s="38" t="s">
        <v>174</v>
      </c>
      <c r="C28" s="39" t="s">
        <v>175</v>
      </c>
      <c r="D28" s="39" t="s">
        <v>25</v>
      </c>
    </row>
  </sheetData>
  <autoFilter ref="A1:D28" xr:uid="{73AB424C-1041-438E-B9B2-8A84E4753348}"/>
  <pageMargins left="0.75" right="0.75" top="1" bottom="1" header="0.5" footer="0.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AB424C-1041-438E-B9B2-8A84E4753348}">
  <dimension ref="A1:D26"/>
  <sheetViews>
    <sheetView zoomScale="85" zoomScaleNormal="85" zoomScaleSheetLayoutView="100" workbookViewId="0">
      <pane ySplit="1" topLeftCell="A2" activePane="bottomLeft" state="frozen"/>
      <selection pane="bottomLeft"/>
    </sheetView>
  </sheetViews>
  <sheetFormatPr defaultColWidth="0" defaultRowHeight="13.5" customHeight="1" zeroHeight="1"/>
  <cols>
    <col min="1" max="1" width="9.6328125" style="31" customWidth="1"/>
    <col min="2" max="3" width="50.6328125" style="1" customWidth="1"/>
    <col min="4" max="4" width="35.54296875" style="1" bestFit="1" customWidth="1"/>
    <col min="5" max="16384" width="50.6328125" style="1" hidden="1"/>
  </cols>
  <sheetData>
    <row r="1" spans="1:4" s="49" customFormat="1" ht="13.5" customHeight="1">
      <c r="A1" s="48" t="s">
        <v>0</v>
      </c>
      <c r="B1" s="48" t="s">
        <v>1</v>
      </c>
      <c r="C1" s="48" t="s">
        <v>2</v>
      </c>
      <c r="D1" s="48" t="s">
        <v>3</v>
      </c>
    </row>
    <row r="2" spans="1:4" ht="92.5" customHeight="1">
      <c r="A2" s="45">
        <v>1</v>
      </c>
      <c r="B2" s="34" t="s">
        <v>4</v>
      </c>
      <c r="C2" s="35" t="s">
        <v>5</v>
      </c>
      <c r="D2" s="35" t="s">
        <v>14</v>
      </c>
    </row>
    <row r="3" spans="1:4" ht="92.5" customHeight="1">
      <c r="A3" s="45">
        <v>3</v>
      </c>
      <c r="B3" s="34" t="s">
        <v>6</v>
      </c>
      <c r="C3" s="35" t="s">
        <v>293</v>
      </c>
      <c r="D3" s="35" t="s">
        <v>14</v>
      </c>
    </row>
    <row r="4" spans="1:4" ht="92.5" customHeight="1">
      <c r="A4" s="45">
        <v>10</v>
      </c>
      <c r="B4" s="34" t="s">
        <v>10</v>
      </c>
      <c r="C4" s="35" t="s">
        <v>294</v>
      </c>
      <c r="D4" s="35" t="s">
        <v>14</v>
      </c>
    </row>
    <row r="5" spans="1:4" ht="92.5" customHeight="1">
      <c r="A5" s="45">
        <v>11</v>
      </c>
      <c r="B5" s="34" t="s">
        <v>11</v>
      </c>
      <c r="C5" s="35" t="s">
        <v>12</v>
      </c>
      <c r="D5" s="35" t="s">
        <v>14</v>
      </c>
    </row>
    <row r="6" spans="1:4" ht="92.5" customHeight="1">
      <c r="A6" s="45">
        <v>12</v>
      </c>
      <c r="B6" s="34" t="s">
        <v>13</v>
      </c>
      <c r="C6" s="35" t="s">
        <v>295</v>
      </c>
      <c r="D6" s="35" t="s">
        <v>14</v>
      </c>
    </row>
    <row r="7" spans="1:4" ht="92.5" customHeight="1">
      <c r="A7" s="45">
        <v>27</v>
      </c>
      <c r="B7" s="34" t="s">
        <v>32</v>
      </c>
      <c r="C7" s="35" t="s">
        <v>296</v>
      </c>
      <c r="D7" s="35" t="s">
        <v>14</v>
      </c>
    </row>
    <row r="8" spans="1:4" ht="92.5" customHeight="1">
      <c r="A8" s="45">
        <v>39</v>
      </c>
      <c r="B8" s="34" t="s">
        <v>45</v>
      </c>
      <c r="C8" s="35" t="s">
        <v>297</v>
      </c>
      <c r="D8" s="35" t="s">
        <v>14</v>
      </c>
    </row>
    <row r="9" spans="1:4" ht="92.5" customHeight="1">
      <c r="A9" s="45">
        <v>63</v>
      </c>
      <c r="B9" s="34" t="s">
        <v>71</v>
      </c>
      <c r="C9" s="35" t="s">
        <v>72</v>
      </c>
      <c r="D9" s="35" t="s">
        <v>14</v>
      </c>
    </row>
    <row r="10" spans="1:4" ht="92.5" customHeight="1">
      <c r="A10" s="45">
        <v>65</v>
      </c>
      <c r="B10" s="34" t="s">
        <v>74</v>
      </c>
      <c r="C10" s="35" t="s">
        <v>298</v>
      </c>
      <c r="D10" s="35" t="s">
        <v>14</v>
      </c>
    </row>
    <row r="11" spans="1:4" ht="92.5" customHeight="1">
      <c r="A11" s="45">
        <v>74</v>
      </c>
      <c r="B11" s="34" t="s">
        <v>84</v>
      </c>
      <c r="C11" s="35" t="s">
        <v>299</v>
      </c>
      <c r="D11" s="35" t="s">
        <v>14</v>
      </c>
    </row>
    <row r="12" spans="1:4" ht="92.5" customHeight="1">
      <c r="A12" s="45">
        <v>81</v>
      </c>
      <c r="B12" s="34" t="s">
        <v>91</v>
      </c>
      <c r="C12" s="35" t="s">
        <v>300</v>
      </c>
      <c r="D12" s="35" t="s">
        <v>14</v>
      </c>
    </row>
    <row r="13" spans="1:4" ht="92.5" customHeight="1">
      <c r="A13" s="45">
        <v>94</v>
      </c>
      <c r="B13" s="34" t="s">
        <v>106</v>
      </c>
      <c r="C13" s="35" t="s">
        <v>301</v>
      </c>
      <c r="D13" s="35" t="s">
        <v>14</v>
      </c>
    </row>
    <row r="14" spans="1:4" ht="92.5" customHeight="1">
      <c r="A14" s="45">
        <v>97</v>
      </c>
      <c r="B14" s="34" t="s">
        <v>109</v>
      </c>
      <c r="C14" s="35" t="s">
        <v>302</v>
      </c>
      <c r="D14" s="35" t="s">
        <v>14</v>
      </c>
    </row>
    <row r="15" spans="1:4" ht="92.5" customHeight="1">
      <c r="A15" s="45">
        <v>99</v>
      </c>
      <c r="B15" s="34" t="s">
        <v>110</v>
      </c>
      <c r="C15" s="35" t="s">
        <v>303</v>
      </c>
      <c r="D15" s="35" t="s">
        <v>14</v>
      </c>
    </row>
    <row r="16" spans="1:4" ht="92.5" customHeight="1">
      <c r="A16" s="45">
        <v>100</v>
      </c>
      <c r="B16" s="34" t="s">
        <v>111</v>
      </c>
      <c r="C16" s="35" t="s">
        <v>304</v>
      </c>
      <c r="D16" s="35" t="s">
        <v>14</v>
      </c>
    </row>
    <row r="17" spans="1:4" ht="92.5" customHeight="1">
      <c r="A17" s="46">
        <v>111</v>
      </c>
      <c r="B17" s="34" t="s">
        <v>122</v>
      </c>
      <c r="C17" s="35" t="s">
        <v>305</v>
      </c>
      <c r="D17" s="35" t="s">
        <v>14</v>
      </c>
    </row>
    <row r="18" spans="1:4" ht="92.5" customHeight="1">
      <c r="A18" s="45">
        <v>113</v>
      </c>
      <c r="B18" s="34" t="s">
        <v>124</v>
      </c>
      <c r="C18" s="35" t="s">
        <v>125</v>
      </c>
      <c r="D18" s="35" t="s">
        <v>14</v>
      </c>
    </row>
    <row r="19" spans="1:4" ht="92.5" customHeight="1">
      <c r="A19" s="45">
        <v>115</v>
      </c>
      <c r="B19" s="34" t="s">
        <v>128</v>
      </c>
      <c r="C19" s="35" t="s">
        <v>129</v>
      </c>
      <c r="D19" s="35" t="s">
        <v>14</v>
      </c>
    </row>
    <row r="20" spans="1:4" ht="92.5" customHeight="1">
      <c r="A20" s="45">
        <v>116</v>
      </c>
      <c r="B20" s="34" t="s">
        <v>130</v>
      </c>
      <c r="C20" s="35" t="s">
        <v>306</v>
      </c>
      <c r="D20" s="35" t="s">
        <v>14</v>
      </c>
    </row>
    <row r="21" spans="1:4" ht="92.5" customHeight="1">
      <c r="A21" s="45">
        <v>117</v>
      </c>
      <c r="B21" s="34" t="s">
        <v>131</v>
      </c>
      <c r="C21" s="35" t="s">
        <v>307</v>
      </c>
      <c r="D21" s="35" t="s">
        <v>14</v>
      </c>
    </row>
    <row r="22" spans="1:4" ht="92.5" customHeight="1">
      <c r="A22" s="45">
        <v>144</v>
      </c>
      <c r="B22" s="34" t="s">
        <v>155</v>
      </c>
      <c r="C22" s="35" t="s">
        <v>308</v>
      </c>
      <c r="D22" s="35" t="s">
        <v>14</v>
      </c>
    </row>
    <row r="23" spans="1:4" ht="92.5" customHeight="1">
      <c r="A23" s="45">
        <v>146</v>
      </c>
      <c r="B23" s="34" t="s">
        <v>157</v>
      </c>
      <c r="C23" s="35" t="s">
        <v>309</v>
      </c>
      <c r="D23" s="35" t="s">
        <v>14</v>
      </c>
    </row>
    <row r="24" spans="1:4" ht="92.5" customHeight="1">
      <c r="A24" s="45">
        <v>151</v>
      </c>
      <c r="B24" s="34" t="s">
        <v>161</v>
      </c>
      <c r="C24" s="35" t="s">
        <v>310</v>
      </c>
      <c r="D24" s="35" t="s">
        <v>14</v>
      </c>
    </row>
    <row r="25" spans="1:4" ht="92.5" customHeight="1">
      <c r="A25" s="45">
        <v>156</v>
      </c>
      <c r="B25" s="34" t="s">
        <v>169</v>
      </c>
      <c r="C25" s="35" t="s">
        <v>311</v>
      </c>
      <c r="D25" s="35" t="s">
        <v>14</v>
      </c>
    </row>
    <row r="26" spans="1:4" ht="92.5" customHeight="1">
      <c r="A26" s="45">
        <v>166</v>
      </c>
      <c r="B26" s="34" t="s">
        <v>178</v>
      </c>
      <c r="C26" s="35" t="s">
        <v>312</v>
      </c>
      <c r="D26" s="35" t="s">
        <v>14</v>
      </c>
    </row>
  </sheetData>
  <autoFilter ref="A1:D26" xr:uid="{73AB424C-1041-438E-B9B2-8A84E4753348}"/>
  <pageMargins left="0.75" right="0.75" top="1" bottom="1" header="0.5" footer="0.5"/>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85AB03-F3D5-4363-A143-4D73B3D539CD}">
  <dimension ref="A1:D146"/>
  <sheetViews>
    <sheetView zoomScale="85" zoomScaleNormal="85" zoomScaleSheetLayoutView="100" workbookViewId="0">
      <pane ySplit="1" topLeftCell="A109" activePane="bottomLeft" state="frozen"/>
      <selection pane="bottomLeft" activeCell="A109" sqref="A109"/>
    </sheetView>
  </sheetViews>
  <sheetFormatPr defaultColWidth="0" defaultRowHeight="92.5" customHeight="1" zeroHeight="1"/>
  <cols>
    <col min="1" max="1" width="9.6328125" style="31" customWidth="1"/>
    <col min="2" max="2" width="50.6328125" style="34" customWidth="1"/>
    <col min="3" max="3" width="50.6328125" style="29" customWidth="1"/>
    <col min="4" max="4" width="31.36328125" style="29" customWidth="1"/>
    <col min="5" max="16384" width="31.36328125" style="1" hidden="1"/>
  </cols>
  <sheetData>
    <row r="1" spans="1:4" s="30" customFormat="1" ht="18.5">
      <c r="A1" s="44" t="s">
        <v>0</v>
      </c>
      <c r="B1" s="33" t="s">
        <v>1</v>
      </c>
      <c r="C1" s="32" t="s">
        <v>2</v>
      </c>
      <c r="D1" s="32" t="s">
        <v>3</v>
      </c>
    </row>
    <row r="2" spans="1:4" ht="92.5" customHeight="1">
      <c r="A2" s="45">
        <v>1</v>
      </c>
      <c r="B2" s="34" t="s">
        <v>4</v>
      </c>
      <c r="C2" s="35" t="s">
        <v>5</v>
      </c>
      <c r="D2" s="35" t="s">
        <v>14</v>
      </c>
    </row>
    <row r="3" spans="1:4" ht="92.5" customHeight="1">
      <c r="A3" s="45">
        <v>3</v>
      </c>
      <c r="B3" s="34" t="s">
        <v>6</v>
      </c>
      <c r="C3" s="35" t="s">
        <v>293</v>
      </c>
      <c r="D3" s="35" t="s">
        <v>14</v>
      </c>
    </row>
    <row r="4" spans="1:4" ht="92.5" customHeight="1">
      <c r="A4" s="40">
        <v>4</v>
      </c>
      <c r="B4" s="38" t="s">
        <v>7</v>
      </c>
      <c r="C4" s="39" t="s">
        <v>227</v>
      </c>
      <c r="D4" s="39" t="s">
        <v>17</v>
      </c>
    </row>
    <row r="5" spans="1:4" ht="92.5" customHeight="1">
      <c r="A5" s="40">
        <v>5</v>
      </c>
      <c r="B5" s="38" t="s">
        <v>8</v>
      </c>
      <c r="C5" s="39" t="s">
        <v>228</v>
      </c>
      <c r="D5" s="39" t="s">
        <v>17</v>
      </c>
    </row>
    <row r="6" spans="1:4" ht="92.5" customHeight="1">
      <c r="A6" s="40">
        <v>6</v>
      </c>
      <c r="B6" s="38" t="s">
        <v>9</v>
      </c>
      <c r="C6" s="39" t="s">
        <v>228</v>
      </c>
      <c r="D6" s="39" t="s">
        <v>17</v>
      </c>
    </row>
    <row r="7" spans="1:4" ht="92.5" customHeight="1">
      <c r="A7" s="45">
        <v>10</v>
      </c>
      <c r="B7" s="34" t="s">
        <v>10</v>
      </c>
      <c r="C7" s="35" t="s">
        <v>294</v>
      </c>
      <c r="D7" s="35" t="s">
        <v>14</v>
      </c>
    </row>
    <row r="8" spans="1:4" ht="92.5" customHeight="1">
      <c r="A8" s="45">
        <v>11</v>
      </c>
      <c r="B8" s="34" t="s">
        <v>11</v>
      </c>
      <c r="C8" s="35" t="s">
        <v>12</v>
      </c>
      <c r="D8" s="35" t="s">
        <v>14</v>
      </c>
    </row>
    <row r="9" spans="1:4" ht="92.5" customHeight="1">
      <c r="A9" s="45">
        <v>12</v>
      </c>
      <c r="B9" s="34" t="s">
        <v>13</v>
      </c>
      <c r="C9" s="35" t="s">
        <v>295</v>
      </c>
      <c r="D9" s="35" t="s">
        <v>14</v>
      </c>
    </row>
    <row r="10" spans="1:4" ht="92.5" customHeight="1">
      <c r="A10" s="40">
        <v>13</v>
      </c>
      <c r="B10" s="38" t="s">
        <v>15</v>
      </c>
      <c r="C10" s="39" t="s">
        <v>16</v>
      </c>
      <c r="D10" s="39" t="s">
        <v>17</v>
      </c>
    </row>
    <row r="11" spans="1:4" ht="92.5" customHeight="1">
      <c r="A11" s="31">
        <v>14</v>
      </c>
      <c r="B11" s="34" t="s">
        <v>18</v>
      </c>
      <c r="C11" s="35" t="s">
        <v>200</v>
      </c>
      <c r="D11" s="35" t="s">
        <v>19</v>
      </c>
    </row>
    <row r="12" spans="1:4" ht="92.5" customHeight="1">
      <c r="A12" s="31">
        <v>15</v>
      </c>
      <c r="B12" s="34" t="s">
        <v>20</v>
      </c>
      <c r="C12" s="35" t="s">
        <v>21</v>
      </c>
      <c r="D12" s="35" t="s">
        <v>19</v>
      </c>
    </row>
    <row r="13" spans="1:4" ht="92.5" customHeight="1">
      <c r="A13" s="40">
        <v>16</v>
      </c>
      <c r="B13" s="38" t="s">
        <v>22</v>
      </c>
      <c r="C13" s="39" t="s">
        <v>229</v>
      </c>
      <c r="D13" s="39" t="s">
        <v>17</v>
      </c>
    </row>
    <row r="14" spans="1:4" ht="92.5" customHeight="1">
      <c r="A14" s="40">
        <v>17</v>
      </c>
      <c r="B14" s="38" t="s">
        <v>23</v>
      </c>
      <c r="C14" s="39" t="s">
        <v>230</v>
      </c>
      <c r="D14" s="39" t="s">
        <v>17</v>
      </c>
    </row>
    <row r="15" spans="1:4" ht="92.5" customHeight="1">
      <c r="A15" s="40">
        <v>18</v>
      </c>
      <c r="B15" s="38" t="s">
        <v>24</v>
      </c>
      <c r="C15" s="39" t="s">
        <v>271</v>
      </c>
      <c r="D15" s="39" t="s">
        <v>25</v>
      </c>
    </row>
    <row r="16" spans="1:4" ht="92.5" customHeight="1">
      <c r="A16" s="40">
        <v>19</v>
      </c>
      <c r="B16" s="38" t="s">
        <v>26</v>
      </c>
      <c r="C16" s="39" t="s">
        <v>272</v>
      </c>
      <c r="D16" s="39" t="s">
        <v>25</v>
      </c>
    </row>
    <row r="17" spans="1:4" ht="92.5" customHeight="1">
      <c r="A17" s="40">
        <v>20</v>
      </c>
      <c r="B17" s="38" t="s">
        <v>27</v>
      </c>
      <c r="C17" s="39" t="s">
        <v>231</v>
      </c>
      <c r="D17" s="39" t="s">
        <v>17</v>
      </c>
    </row>
    <row r="18" spans="1:4" ht="92.5" customHeight="1">
      <c r="A18" s="31">
        <v>21</v>
      </c>
      <c r="B18" s="34" t="s">
        <v>28</v>
      </c>
      <c r="C18" s="35" t="s">
        <v>201</v>
      </c>
      <c r="D18" s="35" t="s">
        <v>19</v>
      </c>
    </row>
    <row r="19" spans="1:4" ht="92.5" customHeight="1">
      <c r="A19" s="40">
        <v>22</v>
      </c>
      <c r="B19" s="38" t="s">
        <v>29</v>
      </c>
      <c r="C19" s="39" t="s">
        <v>232</v>
      </c>
      <c r="D19" s="39" t="s">
        <v>17</v>
      </c>
    </row>
    <row r="20" spans="1:4" ht="92.5" customHeight="1">
      <c r="A20" s="31">
        <v>23</v>
      </c>
      <c r="B20" s="34" t="s">
        <v>30</v>
      </c>
      <c r="C20" s="35" t="s">
        <v>202</v>
      </c>
      <c r="D20" s="35" t="s">
        <v>19</v>
      </c>
    </row>
    <row r="21" spans="1:4" ht="92.5" customHeight="1">
      <c r="A21" s="31">
        <v>26</v>
      </c>
      <c r="B21" s="34" t="s">
        <v>31</v>
      </c>
      <c r="C21" s="35" t="s">
        <v>203</v>
      </c>
      <c r="D21" s="35" t="s">
        <v>19</v>
      </c>
    </row>
    <row r="22" spans="1:4" ht="92.5" customHeight="1">
      <c r="A22" s="45">
        <v>27</v>
      </c>
      <c r="B22" s="34" t="s">
        <v>32</v>
      </c>
      <c r="C22" s="35" t="s">
        <v>296</v>
      </c>
      <c r="D22" s="35" t="s">
        <v>14</v>
      </c>
    </row>
    <row r="23" spans="1:4" ht="92.5" customHeight="1">
      <c r="A23" s="40">
        <v>28</v>
      </c>
      <c r="B23" s="38" t="s">
        <v>33</v>
      </c>
      <c r="C23" s="39" t="s">
        <v>233</v>
      </c>
      <c r="D23" s="39" t="s">
        <v>17</v>
      </c>
    </row>
    <row r="24" spans="1:4" ht="92.5" customHeight="1">
      <c r="A24" s="40">
        <v>29</v>
      </c>
      <c r="B24" s="38" t="s">
        <v>34</v>
      </c>
      <c r="C24" s="39" t="s">
        <v>234</v>
      </c>
      <c r="D24" s="39" t="s">
        <v>17</v>
      </c>
    </row>
    <row r="25" spans="1:4" ht="92.5" customHeight="1">
      <c r="A25" s="40">
        <v>30</v>
      </c>
      <c r="B25" s="38" t="s">
        <v>35</v>
      </c>
      <c r="C25" s="39" t="s">
        <v>273</v>
      </c>
      <c r="D25" s="39" t="s">
        <v>25</v>
      </c>
    </row>
    <row r="26" spans="1:4" ht="92.5" customHeight="1">
      <c r="A26" s="40">
        <v>31</v>
      </c>
      <c r="B26" s="38" t="s">
        <v>36</v>
      </c>
      <c r="C26" s="39" t="s">
        <v>274</v>
      </c>
      <c r="D26" s="39" t="s">
        <v>25</v>
      </c>
    </row>
    <row r="27" spans="1:4" ht="92.5" customHeight="1">
      <c r="A27" s="31">
        <v>32</v>
      </c>
      <c r="B27" s="34" t="s">
        <v>37</v>
      </c>
      <c r="C27" s="35" t="s">
        <v>204</v>
      </c>
      <c r="D27" s="35" t="s">
        <v>19</v>
      </c>
    </row>
    <row r="28" spans="1:4" ht="92.5" customHeight="1">
      <c r="A28" s="40">
        <v>33</v>
      </c>
      <c r="B28" s="38" t="s">
        <v>38</v>
      </c>
      <c r="C28" s="39" t="s">
        <v>275</v>
      </c>
      <c r="D28" s="39" t="s">
        <v>25</v>
      </c>
    </row>
    <row r="29" spans="1:4" ht="92.5" customHeight="1">
      <c r="A29" s="40">
        <v>34</v>
      </c>
      <c r="B29" s="38" t="s">
        <v>39</v>
      </c>
      <c r="C29" s="39" t="s">
        <v>235</v>
      </c>
      <c r="D29" s="39" t="s">
        <v>17</v>
      </c>
    </row>
    <row r="30" spans="1:4" ht="92.5" customHeight="1">
      <c r="A30" s="40">
        <v>35</v>
      </c>
      <c r="B30" s="38" t="s">
        <v>40</v>
      </c>
      <c r="C30" s="39" t="s">
        <v>41</v>
      </c>
      <c r="D30" s="39" t="s">
        <v>25</v>
      </c>
    </row>
    <row r="31" spans="1:4" ht="92.5" customHeight="1">
      <c r="A31" s="40">
        <v>36</v>
      </c>
      <c r="B31" s="38" t="s">
        <v>42</v>
      </c>
      <c r="C31" s="39" t="s">
        <v>276</v>
      </c>
      <c r="D31" s="39" t="s">
        <v>25</v>
      </c>
    </row>
    <row r="32" spans="1:4" ht="92.5" customHeight="1">
      <c r="A32" s="31">
        <v>37</v>
      </c>
      <c r="B32" s="34" t="s">
        <v>43</v>
      </c>
      <c r="C32" s="35" t="s">
        <v>205</v>
      </c>
      <c r="D32" s="35" t="s">
        <v>19</v>
      </c>
    </row>
    <row r="33" spans="1:4" ht="92.5" customHeight="1">
      <c r="A33" s="40">
        <v>38</v>
      </c>
      <c r="B33" s="38" t="s">
        <v>44</v>
      </c>
      <c r="C33" s="39" t="s">
        <v>236</v>
      </c>
      <c r="D33" s="39" t="s">
        <v>17</v>
      </c>
    </row>
    <row r="34" spans="1:4" ht="92.5" customHeight="1">
      <c r="A34" s="45">
        <v>39</v>
      </c>
      <c r="B34" s="34" t="s">
        <v>45</v>
      </c>
      <c r="C34" s="35" t="s">
        <v>297</v>
      </c>
      <c r="D34" s="35" t="s">
        <v>14</v>
      </c>
    </row>
    <row r="35" spans="1:4" ht="92.5" customHeight="1">
      <c r="A35" s="40">
        <v>40</v>
      </c>
      <c r="B35" s="38" t="s">
        <v>46</v>
      </c>
      <c r="C35" s="39" t="s">
        <v>47</v>
      </c>
      <c r="D35" s="39" t="s">
        <v>17</v>
      </c>
    </row>
    <row r="36" spans="1:4" ht="92.5" customHeight="1">
      <c r="A36" s="31">
        <v>41</v>
      </c>
      <c r="B36" s="34" t="s">
        <v>48</v>
      </c>
      <c r="C36" s="35" t="s">
        <v>206</v>
      </c>
      <c r="D36" s="35" t="s">
        <v>19</v>
      </c>
    </row>
    <row r="37" spans="1:4" ht="92.5" customHeight="1">
      <c r="A37" s="31">
        <v>42</v>
      </c>
      <c r="B37" s="34" t="s">
        <v>49</v>
      </c>
      <c r="C37" s="35" t="s">
        <v>207</v>
      </c>
      <c r="D37" s="35" t="s">
        <v>19</v>
      </c>
    </row>
    <row r="38" spans="1:4" ht="92.5" customHeight="1">
      <c r="A38" s="31">
        <v>43</v>
      </c>
      <c r="B38" s="34" t="s">
        <v>50</v>
      </c>
      <c r="C38" s="35" t="s">
        <v>208</v>
      </c>
      <c r="D38" s="35" t="s">
        <v>19</v>
      </c>
    </row>
    <row r="39" spans="1:4" ht="92.5" customHeight="1">
      <c r="A39" s="40">
        <v>44</v>
      </c>
      <c r="B39" s="38" t="s">
        <v>51</v>
      </c>
      <c r="C39" s="39" t="s">
        <v>277</v>
      </c>
      <c r="D39" s="39" t="s">
        <v>25</v>
      </c>
    </row>
    <row r="40" spans="1:4" ht="92.5" customHeight="1">
      <c r="A40" s="31">
        <v>45</v>
      </c>
      <c r="B40" s="34" t="s">
        <v>52</v>
      </c>
      <c r="C40" s="35" t="s">
        <v>53</v>
      </c>
      <c r="D40" s="35" t="s">
        <v>19</v>
      </c>
    </row>
    <row r="41" spans="1:4" ht="92.5" customHeight="1">
      <c r="A41" s="31">
        <v>46</v>
      </c>
      <c r="B41" s="34" t="s">
        <v>54</v>
      </c>
      <c r="C41" s="35" t="s">
        <v>209</v>
      </c>
      <c r="D41" s="35" t="s">
        <v>19</v>
      </c>
    </row>
    <row r="42" spans="1:4" ht="92.5" customHeight="1">
      <c r="A42" s="40">
        <v>47</v>
      </c>
      <c r="B42" s="38" t="s">
        <v>55</v>
      </c>
      <c r="C42" s="39" t="s">
        <v>237</v>
      </c>
      <c r="D42" s="39" t="s">
        <v>17</v>
      </c>
    </row>
    <row r="43" spans="1:4" ht="92.5" customHeight="1">
      <c r="A43" s="40">
        <v>48</v>
      </c>
      <c r="B43" s="38" t="s">
        <v>56</v>
      </c>
      <c r="C43" s="39" t="s">
        <v>238</v>
      </c>
      <c r="D43" s="39" t="s">
        <v>17</v>
      </c>
    </row>
    <row r="44" spans="1:4" ht="92.5" customHeight="1">
      <c r="A44" s="31">
        <v>49</v>
      </c>
      <c r="B44" s="34" t="s">
        <v>57</v>
      </c>
      <c r="C44" s="35" t="s">
        <v>210</v>
      </c>
      <c r="D44" s="35" t="s">
        <v>19</v>
      </c>
    </row>
    <row r="45" spans="1:4" ht="92.5" customHeight="1">
      <c r="A45" s="31">
        <v>50</v>
      </c>
      <c r="B45" s="34" t="s">
        <v>58</v>
      </c>
      <c r="C45" s="35" t="s">
        <v>211</v>
      </c>
      <c r="D45" s="35" t="s">
        <v>19</v>
      </c>
    </row>
    <row r="46" spans="1:4" ht="92.5" customHeight="1">
      <c r="A46" s="40">
        <v>51</v>
      </c>
      <c r="B46" s="38" t="s">
        <v>59</v>
      </c>
      <c r="C46" s="39" t="s">
        <v>239</v>
      </c>
      <c r="D46" s="39" t="s">
        <v>17</v>
      </c>
    </row>
    <row r="47" spans="1:4" ht="92.5" customHeight="1">
      <c r="A47" s="31">
        <v>52</v>
      </c>
      <c r="B47" s="34" t="s">
        <v>60</v>
      </c>
      <c r="C47" s="35" t="s">
        <v>212</v>
      </c>
      <c r="D47" s="35" t="s">
        <v>19</v>
      </c>
    </row>
    <row r="48" spans="1:4" ht="92.5" customHeight="1">
      <c r="A48" s="40">
        <v>54</v>
      </c>
      <c r="B48" s="38" t="s">
        <v>61</v>
      </c>
      <c r="C48" s="39" t="s">
        <v>62</v>
      </c>
      <c r="D48" s="39" t="s">
        <v>17</v>
      </c>
    </row>
    <row r="49" spans="1:4" ht="92.5" customHeight="1">
      <c r="A49" s="40">
        <v>55</v>
      </c>
      <c r="B49" s="38" t="s">
        <v>63</v>
      </c>
      <c r="C49" s="39" t="s">
        <v>240</v>
      </c>
      <c r="D49" s="39" t="s">
        <v>17</v>
      </c>
    </row>
    <row r="50" spans="1:4" ht="92.5" customHeight="1">
      <c r="A50" s="40">
        <v>56</v>
      </c>
      <c r="B50" s="38" t="s">
        <v>64</v>
      </c>
      <c r="C50" s="39" t="s">
        <v>278</v>
      </c>
      <c r="D50" s="39" t="s">
        <v>25</v>
      </c>
    </row>
    <row r="51" spans="1:4" ht="92.5" customHeight="1">
      <c r="A51" s="40">
        <v>58</v>
      </c>
      <c r="B51" s="38" t="s">
        <v>65</v>
      </c>
      <c r="C51" s="39" t="s">
        <v>66</v>
      </c>
      <c r="D51" s="39" t="s">
        <v>17</v>
      </c>
    </row>
    <row r="52" spans="1:4" ht="92.5" customHeight="1">
      <c r="A52" s="40">
        <v>59</v>
      </c>
      <c r="B52" s="38" t="s">
        <v>67</v>
      </c>
      <c r="C52" s="39" t="s">
        <v>241</v>
      </c>
      <c r="D52" s="39" t="s">
        <v>17</v>
      </c>
    </row>
    <row r="53" spans="1:4" ht="92.5" customHeight="1">
      <c r="A53" s="40">
        <v>60</v>
      </c>
      <c r="B53" s="38" t="s">
        <v>68</v>
      </c>
      <c r="C53" s="39" t="s">
        <v>242</v>
      </c>
      <c r="D53" s="39" t="s">
        <v>17</v>
      </c>
    </row>
    <row r="54" spans="1:4" ht="92.5" customHeight="1">
      <c r="A54" s="40">
        <v>61</v>
      </c>
      <c r="B54" s="38" t="s">
        <v>69</v>
      </c>
      <c r="C54" s="39" t="s">
        <v>243</v>
      </c>
      <c r="D54" s="39" t="s">
        <v>17</v>
      </c>
    </row>
    <row r="55" spans="1:4" ht="92.5" customHeight="1">
      <c r="A55" s="40">
        <v>62</v>
      </c>
      <c r="B55" s="38" t="s">
        <v>70</v>
      </c>
      <c r="C55" s="39" t="s">
        <v>244</v>
      </c>
      <c r="D55" s="39" t="s">
        <v>17</v>
      </c>
    </row>
    <row r="56" spans="1:4" ht="92.5" customHeight="1">
      <c r="A56" s="45">
        <v>63</v>
      </c>
      <c r="B56" s="34" t="s">
        <v>71</v>
      </c>
      <c r="C56" s="35" t="s">
        <v>72</v>
      </c>
      <c r="D56" s="35" t="s">
        <v>14</v>
      </c>
    </row>
    <row r="57" spans="1:4" ht="92.5" customHeight="1">
      <c r="A57" s="40">
        <v>64</v>
      </c>
      <c r="B57" s="38" t="s">
        <v>73</v>
      </c>
      <c r="C57" s="39" t="s">
        <v>279</v>
      </c>
      <c r="D57" s="39" t="s">
        <v>25</v>
      </c>
    </row>
    <row r="58" spans="1:4" ht="92.5" customHeight="1">
      <c r="A58" s="45">
        <v>65</v>
      </c>
      <c r="B58" s="34" t="s">
        <v>74</v>
      </c>
      <c r="C58" s="35" t="s">
        <v>298</v>
      </c>
      <c r="D58" s="35" t="s">
        <v>14</v>
      </c>
    </row>
    <row r="59" spans="1:4" ht="92.5" customHeight="1">
      <c r="A59" s="40">
        <v>66</v>
      </c>
      <c r="B59" s="38" t="s">
        <v>75</v>
      </c>
      <c r="C59" s="39" t="s">
        <v>280</v>
      </c>
      <c r="D59" s="39" t="s">
        <v>25</v>
      </c>
    </row>
    <row r="60" spans="1:4" ht="92.5" customHeight="1">
      <c r="A60" s="40">
        <v>67</v>
      </c>
      <c r="B60" s="38" t="s">
        <v>76</v>
      </c>
      <c r="C60" s="39" t="s">
        <v>245</v>
      </c>
      <c r="D60" s="39" t="s">
        <v>17</v>
      </c>
    </row>
    <row r="61" spans="1:4" ht="92.5" customHeight="1">
      <c r="A61" s="40">
        <v>68</v>
      </c>
      <c r="B61" s="38" t="s">
        <v>77</v>
      </c>
      <c r="C61" s="39" t="s">
        <v>246</v>
      </c>
      <c r="D61" s="39" t="s">
        <v>17</v>
      </c>
    </row>
    <row r="62" spans="1:4" ht="92.5" customHeight="1">
      <c r="A62" s="40">
        <v>69</v>
      </c>
      <c r="B62" s="38" t="s">
        <v>78</v>
      </c>
      <c r="C62" s="39" t="s">
        <v>247</v>
      </c>
      <c r="D62" s="39" t="s">
        <v>17</v>
      </c>
    </row>
    <row r="63" spans="1:4" ht="92.5" customHeight="1">
      <c r="A63" s="40">
        <v>70</v>
      </c>
      <c r="B63" s="38" t="s">
        <v>79</v>
      </c>
      <c r="C63" s="39" t="s">
        <v>248</v>
      </c>
      <c r="D63" s="39" t="s">
        <v>17</v>
      </c>
    </row>
    <row r="64" spans="1:4" ht="92.5" customHeight="1">
      <c r="A64" s="40">
        <v>71</v>
      </c>
      <c r="B64" s="38" t="s">
        <v>80</v>
      </c>
      <c r="C64" s="39" t="s">
        <v>281</v>
      </c>
      <c r="D64" s="39" t="s">
        <v>25</v>
      </c>
    </row>
    <row r="65" spans="1:4" ht="92.5" customHeight="1">
      <c r="A65" s="31">
        <v>72</v>
      </c>
      <c r="B65" s="34" t="s">
        <v>81</v>
      </c>
      <c r="C65" s="35" t="s">
        <v>82</v>
      </c>
      <c r="D65" s="35" t="s">
        <v>19</v>
      </c>
    </row>
    <row r="66" spans="1:4" ht="92.5" customHeight="1">
      <c r="A66" s="31">
        <v>73</v>
      </c>
      <c r="B66" s="34" t="s">
        <v>83</v>
      </c>
      <c r="C66" s="35" t="s">
        <v>213</v>
      </c>
      <c r="D66" s="35" t="s">
        <v>19</v>
      </c>
    </row>
    <row r="67" spans="1:4" ht="92.5" customHeight="1">
      <c r="A67" s="45">
        <v>74</v>
      </c>
      <c r="B67" s="34" t="s">
        <v>84</v>
      </c>
      <c r="C67" s="35" t="s">
        <v>299</v>
      </c>
      <c r="D67" s="35" t="s">
        <v>14</v>
      </c>
    </row>
    <row r="68" spans="1:4" ht="92.5" customHeight="1">
      <c r="A68" s="40">
        <v>75</v>
      </c>
      <c r="B68" s="38" t="s">
        <v>85</v>
      </c>
      <c r="C68" s="39" t="s">
        <v>249</v>
      </c>
      <c r="D68" s="39" t="s">
        <v>17</v>
      </c>
    </row>
    <row r="69" spans="1:4" ht="92.5" customHeight="1">
      <c r="A69" s="31">
        <v>76</v>
      </c>
      <c r="B69" s="34" t="s">
        <v>86</v>
      </c>
      <c r="C69" s="35" t="s">
        <v>214</v>
      </c>
      <c r="D69" s="35" t="s">
        <v>19</v>
      </c>
    </row>
    <row r="70" spans="1:4" ht="92.5" customHeight="1">
      <c r="A70" s="40">
        <v>77</v>
      </c>
      <c r="B70" s="38" t="s">
        <v>87</v>
      </c>
      <c r="C70" s="39" t="s">
        <v>250</v>
      </c>
      <c r="D70" s="39" t="s">
        <v>17</v>
      </c>
    </row>
    <row r="71" spans="1:4" ht="92.5" customHeight="1">
      <c r="A71" s="40">
        <v>78</v>
      </c>
      <c r="B71" s="38" t="s">
        <v>88</v>
      </c>
      <c r="C71" s="39" t="s">
        <v>89</v>
      </c>
      <c r="D71" s="39" t="s">
        <v>17</v>
      </c>
    </row>
    <row r="72" spans="1:4" ht="92.5" customHeight="1">
      <c r="A72" s="40">
        <v>80</v>
      </c>
      <c r="B72" s="38" t="s">
        <v>90</v>
      </c>
      <c r="C72" s="39" t="s">
        <v>251</v>
      </c>
      <c r="D72" s="39" t="s">
        <v>17</v>
      </c>
    </row>
    <row r="73" spans="1:4" ht="92.5" customHeight="1">
      <c r="A73" s="45">
        <v>81</v>
      </c>
      <c r="B73" s="34" t="s">
        <v>91</v>
      </c>
      <c r="C73" s="35" t="s">
        <v>300</v>
      </c>
      <c r="D73" s="35" t="s">
        <v>14</v>
      </c>
    </row>
    <row r="74" spans="1:4" ht="92.5" customHeight="1">
      <c r="A74" s="40">
        <v>82</v>
      </c>
      <c r="B74" s="38" t="s">
        <v>92</v>
      </c>
      <c r="C74" s="39" t="s">
        <v>252</v>
      </c>
      <c r="D74" s="39" t="s">
        <v>17</v>
      </c>
    </row>
    <row r="75" spans="1:4" ht="92.5" customHeight="1">
      <c r="A75" s="40">
        <v>83</v>
      </c>
      <c r="B75" s="38" t="s">
        <v>93</v>
      </c>
      <c r="C75" s="39" t="s">
        <v>94</v>
      </c>
      <c r="D75" s="39" t="s">
        <v>17</v>
      </c>
    </row>
    <row r="76" spans="1:4" ht="92.5" customHeight="1">
      <c r="A76" s="31">
        <v>84</v>
      </c>
      <c r="B76" s="34" t="s">
        <v>95</v>
      </c>
      <c r="C76" s="35" t="s">
        <v>215</v>
      </c>
      <c r="D76" s="35" t="s">
        <v>19</v>
      </c>
    </row>
    <row r="77" spans="1:4" ht="92.5" customHeight="1">
      <c r="A77" s="40">
        <v>85</v>
      </c>
      <c r="B77" s="38" t="s">
        <v>96</v>
      </c>
      <c r="C77" s="39" t="s">
        <v>253</v>
      </c>
      <c r="D77" s="39" t="s">
        <v>17</v>
      </c>
    </row>
    <row r="78" spans="1:4" ht="92.5" customHeight="1">
      <c r="A78" s="31">
        <v>86</v>
      </c>
      <c r="B78" s="34" t="s">
        <v>97</v>
      </c>
      <c r="C78" s="35" t="s">
        <v>216</v>
      </c>
      <c r="D78" s="35" t="s">
        <v>19</v>
      </c>
    </row>
    <row r="79" spans="1:4" ht="92.5" customHeight="1">
      <c r="A79" s="40">
        <v>87</v>
      </c>
      <c r="B79" s="38" t="s">
        <v>98</v>
      </c>
      <c r="C79" s="39" t="s">
        <v>282</v>
      </c>
      <c r="D79" s="39" t="s">
        <v>25</v>
      </c>
    </row>
    <row r="80" spans="1:4" ht="92.5" customHeight="1">
      <c r="A80" s="31">
        <v>88</v>
      </c>
      <c r="B80" s="34" t="s">
        <v>99</v>
      </c>
      <c r="C80" s="35" t="s">
        <v>217</v>
      </c>
      <c r="D80" s="35" t="s">
        <v>19</v>
      </c>
    </row>
    <row r="81" spans="1:4" ht="92.5" customHeight="1">
      <c r="A81" s="40">
        <v>89</v>
      </c>
      <c r="B81" s="38" t="s">
        <v>100</v>
      </c>
      <c r="C81" s="39" t="s">
        <v>101</v>
      </c>
      <c r="D81" s="39" t="s">
        <v>17</v>
      </c>
    </row>
    <row r="82" spans="1:4" ht="92.5" customHeight="1">
      <c r="A82" s="40">
        <v>90</v>
      </c>
      <c r="B82" s="38" t="s">
        <v>102</v>
      </c>
      <c r="C82" s="39" t="s">
        <v>254</v>
      </c>
      <c r="D82" s="39" t="s">
        <v>17</v>
      </c>
    </row>
    <row r="83" spans="1:4" ht="92.5" customHeight="1">
      <c r="A83" s="40">
        <v>91</v>
      </c>
      <c r="B83" s="38" t="s">
        <v>103</v>
      </c>
      <c r="C83" s="39" t="s">
        <v>255</v>
      </c>
      <c r="D83" s="39" t="s">
        <v>17</v>
      </c>
    </row>
    <row r="84" spans="1:4" ht="92.5" customHeight="1">
      <c r="A84" s="31">
        <v>92</v>
      </c>
      <c r="B84" s="34" t="s">
        <v>104</v>
      </c>
      <c r="C84" s="35" t="s">
        <v>218</v>
      </c>
      <c r="D84" s="35" t="s">
        <v>19</v>
      </c>
    </row>
    <row r="85" spans="1:4" ht="92.5" customHeight="1">
      <c r="A85" s="40">
        <v>93</v>
      </c>
      <c r="B85" s="38" t="s">
        <v>105</v>
      </c>
      <c r="C85" s="39" t="s">
        <v>256</v>
      </c>
      <c r="D85" s="39" t="s">
        <v>17</v>
      </c>
    </row>
    <row r="86" spans="1:4" ht="92.5" customHeight="1">
      <c r="A86" s="45">
        <v>94</v>
      </c>
      <c r="B86" s="34" t="s">
        <v>106</v>
      </c>
      <c r="C86" s="35" t="s">
        <v>301</v>
      </c>
      <c r="D86" s="35" t="s">
        <v>14</v>
      </c>
    </row>
    <row r="87" spans="1:4" ht="92.5" customHeight="1">
      <c r="A87" s="40">
        <v>95</v>
      </c>
      <c r="B87" s="38" t="s">
        <v>107</v>
      </c>
      <c r="C87" s="39" t="s">
        <v>257</v>
      </c>
      <c r="D87" s="39" t="s">
        <v>17</v>
      </c>
    </row>
    <row r="88" spans="1:4" ht="92.5" customHeight="1">
      <c r="A88" s="31">
        <v>96</v>
      </c>
      <c r="B88" s="34" t="s">
        <v>108</v>
      </c>
      <c r="C88" s="35" t="s">
        <v>219</v>
      </c>
      <c r="D88" s="35" t="s">
        <v>19</v>
      </c>
    </row>
    <row r="89" spans="1:4" ht="92.5" customHeight="1">
      <c r="A89" s="45">
        <v>97</v>
      </c>
      <c r="B89" s="34" t="s">
        <v>109</v>
      </c>
      <c r="C89" s="35" t="s">
        <v>302</v>
      </c>
      <c r="D89" s="35" t="s">
        <v>14</v>
      </c>
    </row>
    <row r="90" spans="1:4" ht="92.5" customHeight="1">
      <c r="A90" s="45">
        <v>99</v>
      </c>
      <c r="B90" s="34" t="s">
        <v>110</v>
      </c>
      <c r="C90" s="35" t="s">
        <v>303</v>
      </c>
      <c r="D90" s="35" t="s">
        <v>14</v>
      </c>
    </row>
    <row r="91" spans="1:4" ht="92.5" customHeight="1">
      <c r="A91" s="45">
        <v>100</v>
      </c>
      <c r="B91" s="34" t="s">
        <v>111</v>
      </c>
      <c r="C91" s="35" t="s">
        <v>304</v>
      </c>
      <c r="D91" s="35" t="s">
        <v>14</v>
      </c>
    </row>
    <row r="92" spans="1:4" ht="92.5" customHeight="1">
      <c r="A92" s="31">
        <v>101</v>
      </c>
      <c r="B92" s="34" t="s">
        <v>112</v>
      </c>
      <c r="C92" s="35" t="s">
        <v>183</v>
      </c>
      <c r="D92" s="35" t="s">
        <v>19</v>
      </c>
    </row>
    <row r="93" spans="1:4" ht="92.5" customHeight="1">
      <c r="A93" s="40">
        <v>102</v>
      </c>
      <c r="B93" s="38" t="s">
        <v>113</v>
      </c>
      <c r="C93" s="39" t="s">
        <v>283</v>
      </c>
      <c r="D93" s="39" t="s">
        <v>25</v>
      </c>
    </row>
    <row r="94" spans="1:4" ht="92.5" customHeight="1">
      <c r="A94" s="40">
        <v>103</v>
      </c>
      <c r="B94" s="38" t="s">
        <v>114</v>
      </c>
      <c r="C94" s="39" t="s">
        <v>284</v>
      </c>
      <c r="D94" s="39" t="s">
        <v>25</v>
      </c>
    </row>
    <row r="95" spans="1:4" ht="92.5" customHeight="1">
      <c r="A95" s="40">
        <v>104</v>
      </c>
      <c r="B95" s="38" t="s">
        <v>115</v>
      </c>
      <c r="C95" s="39" t="s">
        <v>285</v>
      </c>
      <c r="D95" s="39" t="s">
        <v>25</v>
      </c>
    </row>
    <row r="96" spans="1:4" ht="92.5" customHeight="1">
      <c r="A96" s="31">
        <v>105</v>
      </c>
      <c r="B96" s="34" t="s">
        <v>116</v>
      </c>
      <c r="C96" s="35" t="s">
        <v>117</v>
      </c>
      <c r="D96" s="35" t="s">
        <v>19</v>
      </c>
    </row>
    <row r="97" spans="1:4" ht="92.5" customHeight="1">
      <c r="A97" s="40">
        <v>106</v>
      </c>
      <c r="B97" s="38" t="s">
        <v>118</v>
      </c>
      <c r="C97" s="39" t="s">
        <v>258</v>
      </c>
      <c r="D97" s="39" t="s">
        <v>17</v>
      </c>
    </row>
    <row r="98" spans="1:4" ht="92.5" customHeight="1">
      <c r="A98" s="40">
        <v>107</v>
      </c>
      <c r="B98" s="38" t="s">
        <v>119</v>
      </c>
      <c r="C98" s="39" t="s">
        <v>259</v>
      </c>
      <c r="D98" s="39" t="s">
        <v>17</v>
      </c>
    </row>
    <row r="99" spans="1:4" ht="92.5" customHeight="1">
      <c r="A99" s="40">
        <v>108</v>
      </c>
      <c r="B99" s="38" t="s">
        <v>120</v>
      </c>
      <c r="C99" s="39" t="s">
        <v>260</v>
      </c>
      <c r="D99" s="39" t="s">
        <v>17</v>
      </c>
    </row>
    <row r="100" spans="1:4" ht="92.5" customHeight="1">
      <c r="A100" s="40">
        <v>109</v>
      </c>
      <c r="B100" s="38" t="s">
        <v>121</v>
      </c>
      <c r="C100" s="39" t="s">
        <v>261</v>
      </c>
      <c r="D100" s="39" t="s">
        <v>17</v>
      </c>
    </row>
    <row r="101" spans="1:4" ht="92.5" customHeight="1">
      <c r="A101" s="46">
        <v>111</v>
      </c>
      <c r="B101" s="34" t="s">
        <v>122</v>
      </c>
      <c r="C101" s="35" t="s">
        <v>305</v>
      </c>
      <c r="D101" s="35" t="s">
        <v>14</v>
      </c>
    </row>
    <row r="102" spans="1:4" ht="92.5" customHeight="1">
      <c r="A102" s="31">
        <v>112</v>
      </c>
      <c r="B102" s="34" t="s">
        <v>123</v>
      </c>
      <c r="C102" s="35" t="s">
        <v>220</v>
      </c>
      <c r="D102" s="35" t="s">
        <v>19</v>
      </c>
    </row>
    <row r="103" spans="1:4" ht="92.5" customHeight="1">
      <c r="A103" s="45">
        <v>113</v>
      </c>
      <c r="B103" s="34" t="s">
        <v>124</v>
      </c>
      <c r="C103" s="35" t="s">
        <v>125</v>
      </c>
      <c r="D103" s="35" t="s">
        <v>14</v>
      </c>
    </row>
    <row r="104" spans="1:4" ht="92.5" customHeight="1">
      <c r="A104" s="31">
        <v>114</v>
      </c>
      <c r="B104" s="34" t="s">
        <v>126</v>
      </c>
      <c r="C104" s="35" t="s">
        <v>127</v>
      </c>
      <c r="D104" s="35" t="s">
        <v>19</v>
      </c>
    </row>
    <row r="105" spans="1:4" ht="92.5" customHeight="1">
      <c r="A105" s="45">
        <v>115</v>
      </c>
      <c r="B105" s="34" t="s">
        <v>128</v>
      </c>
      <c r="C105" s="35" t="s">
        <v>129</v>
      </c>
      <c r="D105" s="35" t="s">
        <v>14</v>
      </c>
    </row>
    <row r="106" spans="1:4" ht="92.5" customHeight="1">
      <c r="A106" s="45">
        <v>116</v>
      </c>
      <c r="B106" s="34" t="s">
        <v>130</v>
      </c>
      <c r="C106" s="35" t="s">
        <v>306</v>
      </c>
      <c r="D106" s="35" t="s">
        <v>14</v>
      </c>
    </row>
    <row r="107" spans="1:4" ht="92.5" customHeight="1">
      <c r="A107" s="45">
        <v>117</v>
      </c>
      <c r="B107" s="34" t="s">
        <v>131</v>
      </c>
      <c r="C107" s="35" t="s">
        <v>307</v>
      </c>
      <c r="D107" s="35" t="s">
        <v>14</v>
      </c>
    </row>
    <row r="108" spans="1:4" ht="92.5" customHeight="1">
      <c r="A108" s="40">
        <v>118</v>
      </c>
      <c r="B108" s="38" t="s">
        <v>132</v>
      </c>
      <c r="C108" s="39" t="s">
        <v>286</v>
      </c>
      <c r="D108" s="39" t="s">
        <v>25</v>
      </c>
    </row>
    <row r="109" spans="1:4" ht="92.5" customHeight="1">
      <c r="A109" s="31">
        <v>119</v>
      </c>
      <c r="B109" s="34" t="s">
        <v>133</v>
      </c>
      <c r="C109" s="35" t="s">
        <v>221</v>
      </c>
      <c r="D109" s="35" t="s">
        <v>19</v>
      </c>
    </row>
    <row r="110" spans="1:4" ht="92.5" customHeight="1">
      <c r="A110" s="40">
        <v>121</v>
      </c>
      <c r="B110" s="38" t="s">
        <v>134</v>
      </c>
      <c r="C110" s="39" t="s">
        <v>287</v>
      </c>
      <c r="D110" s="39" t="s">
        <v>25</v>
      </c>
    </row>
    <row r="111" spans="1:4" ht="92.5" customHeight="1">
      <c r="A111" s="40">
        <v>122</v>
      </c>
      <c r="B111" s="38" t="s">
        <v>135</v>
      </c>
      <c r="C111" s="39" t="s">
        <v>288</v>
      </c>
      <c r="D111" s="39" t="s">
        <v>25</v>
      </c>
    </row>
    <row r="112" spans="1:4" ht="92.5" customHeight="1">
      <c r="A112" s="31">
        <v>123</v>
      </c>
      <c r="B112" s="34" t="s">
        <v>136</v>
      </c>
      <c r="C112" s="35" t="s">
        <v>222</v>
      </c>
      <c r="D112" s="35" t="s">
        <v>19</v>
      </c>
    </row>
    <row r="113" spans="1:4" ht="92.5" customHeight="1">
      <c r="A113" s="40">
        <v>125</v>
      </c>
      <c r="B113" s="38" t="s">
        <v>137</v>
      </c>
      <c r="C113" s="39" t="s">
        <v>138</v>
      </c>
      <c r="D113" s="39" t="s">
        <v>17</v>
      </c>
    </row>
    <row r="114" spans="1:4" ht="92.5" customHeight="1">
      <c r="A114" s="40">
        <v>126</v>
      </c>
      <c r="B114" s="38" t="s">
        <v>139</v>
      </c>
      <c r="C114" s="39" t="s">
        <v>262</v>
      </c>
      <c r="D114" s="39" t="s">
        <v>17</v>
      </c>
    </row>
    <row r="115" spans="1:4" ht="92.5" customHeight="1">
      <c r="A115" s="40">
        <v>127</v>
      </c>
      <c r="B115" s="38" t="s">
        <v>140</v>
      </c>
      <c r="C115" s="39" t="s">
        <v>141</v>
      </c>
      <c r="D115" s="39" t="s">
        <v>17</v>
      </c>
    </row>
    <row r="116" spans="1:4" ht="92.5" customHeight="1">
      <c r="A116" s="31">
        <v>128</v>
      </c>
      <c r="B116" s="34" t="s">
        <v>142</v>
      </c>
      <c r="C116" s="35" t="s">
        <v>223</v>
      </c>
      <c r="D116" s="35" t="s">
        <v>19</v>
      </c>
    </row>
    <row r="117" spans="1:4" ht="92.5" customHeight="1">
      <c r="A117" s="40">
        <v>129</v>
      </c>
      <c r="B117" s="38" t="s">
        <v>143</v>
      </c>
      <c r="C117" s="39" t="s">
        <v>263</v>
      </c>
      <c r="D117" s="39" t="s">
        <v>17</v>
      </c>
    </row>
    <row r="118" spans="1:4" ht="92.5" customHeight="1">
      <c r="A118" s="40">
        <v>130</v>
      </c>
      <c r="B118" s="38" t="s">
        <v>144</v>
      </c>
      <c r="C118" s="39" t="s">
        <v>289</v>
      </c>
      <c r="D118" s="39" t="s">
        <v>25</v>
      </c>
    </row>
    <row r="119" spans="1:4" ht="92.5" customHeight="1">
      <c r="A119" s="40">
        <v>135</v>
      </c>
      <c r="B119" s="38" t="s">
        <v>145</v>
      </c>
      <c r="C119" s="39" t="s">
        <v>146</v>
      </c>
      <c r="D119" s="39" t="s">
        <v>25</v>
      </c>
    </row>
    <row r="120" spans="1:4" ht="92.5" customHeight="1">
      <c r="A120" s="31">
        <v>136</v>
      </c>
      <c r="B120" s="34" t="s">
        <v>147</v>
      </c>
      <c r="C120" s="35" t="s">
        <v>224</v>
      </c>
      <c r="D120" s="35" t="s">
        <v>19</v>
      </c>
    </row>
    <row r="121" spans="1:4" ht="92.5" customHeight="1">
      <c r="A121" s="36">
        <v>137</v>
      </c>
      <c r="B121" s="34" t="s">
        <v>148</v>
      </c>
      <c r="C121" s="35" t="s">
        <v>149</v>
      </c>
      <c r="D121" s="35" t="s">
        <v>19</v>
      </c>
    </row>
    <row r="122" spans="1:4" ht="92.5" customHeight="1">
      <c r="A122" s="36">
        <v>138</v>
      </c>
      <c r="B122" s="34" t="s">
        <v>150</v>
      </c>
      <c r="C122" s="35" t="s">
        <v>151</v>
      </c>
      <c r="D122" s="35" t="s">
        <v>19</v>
      </c>
    </row>
    <row r="123" spans="1:4" ht="92.5" customHeight="1">
      <c r="A123" s="40">
        <v>139</v>
      </c>
      <c r="B123" s="38" t="s">
        <v>152</v>
      </c>
      <c r="C123" s="39" t="s">
        <v>264</v>
      </c>
      <c r="D123" s="39" t="s">
        <v>17</v>
      </c>
    </row>
    <row r="124" spans="1:4" ht="92.5" customHeight="1">
      <c r="A124" s="40">
        <v>140</v>
      </c>
      <c r="B124" s="38" t="s">
        <v>153</v>
      </c>
      <c r="C124" s="39" t="s">
        <v>290</v>
      </c>
      <c r="D124" s="39" t="s">
        <v>25</v>
      </c>
    </row>
    <row r="125" spans="1:4" ht="92.5" customHeight="1">
      <c r="A125" s="40">
        <v>142</v>
      </c>
      <c r="B125" s="38" t="s">
        <v>154</v>
      </c>
      <c r="C125" s="39" t="s">
        <v>291</v>
      </c>
      <c r="D125" s="39" t="s">
        <v>25</v>
      </c>
    </row>
    <row r="126" spans="1:4" ht="92.5" customHeight="1">
      <c r="A126" s="45">
        <v>144</v>
      </c>
      <c r="B126" s="34" t="s">
        <v>155</v>
      </c>
      <c r="C126" s="35" t="s">
        <v>308</v>
      </c>
      <c r="D126" s="35" t="s">
        <v>14</v>
      </c>
    </row>
    <row r="127" spans="1:4" ht="92.5" customHeight="1">
      <c r="A127" s="40">
        <v>145</v>
      </c>
      <c r="B127" s="38" t="s">
        <v>156</v>
      </c>
      <c r="C127" s="39" t="s">
        <v>265</v>
      </c>
      <c r="D127" s="39" t="s">
        <v>17</v>
      </c>
    </row>
    <row r="128" spans="1:4" ht="92.5" customHeight="1">
      <c r="A128" s="45">
        <v>146</v>
      </c>
      <c r="B128" s="34" t="s">
        <v>157</v>
      </c>
      <c r="C128" s="35" t="s">
        <v>309</v>
      </c>
      <c r="D128" s="35" t="s">
        <v>14</v>
      </c>
    </row>
    <row r="129" spans="1:4" ht="92.5" customHeight="1">
      <c r="A129" s="40">
        <v>148</v>
      </c>
      <c r="B129" s="38" t="s">
        <v>158</v>
      </c>
      <c r="C129" s="39" t="s">
        <v>266</v>
      </c>
      <c r="D129" s="39" t="s">
        <v>17</v>
      </c>
    </row>
    <row r="130" spans="1:4" ht="92.5" customHeight="1">
      <c r="A130" s="36">
        <v>149</v>
      </c>
      <c r="B130" s="34" t="s">
        <v>159</v>
      </c>
      <c r="C130" s="35" t="s">
        <v>225</v>
      </c>
      <c r="D130" s="35" t="s">
        <v>19</v>
      </c>
    </row>
    <row r="131" spans="1:4" ht="92.5" customHeight="1">
      <c r="A131" s="40">
        <v>150</v>
      </c>
      <c r="B131" s="38" t="s">
        <v>160</v>
      </c>
      <c r="C131" s="39" t="s">
        <v>292</v>
      </c>
      <c r="D131" s="39" t="s">
        <v>25</v>
      </c>
    </row>
    <row r="132" spans="1:4" ht="92.5" customHeight="1">
      <c r="A132" s="45">
        <v>151</v>
      </c>
      <c r="B132" s="34" t="s">
        <v>161</v>
      </c>
      <c r="C132" s="35" t="s">
        <v>310</v>
      </c>
      <c r="D132" s="35" t="s">
        <v>14</v>
      </c>
    </row>
    <row r="133" spans="1:4" ht="92.5" customHeight="1">
      <c r="A133" s="40">
        <v>152</v>
      </c>
      <c r="B133" s="38" t="s">
        <v>162</v>
      </c>
      <c r="C133" s="39" t="s">
        <v>163</v>
      </c>
      <c r="D133" s="39" t="s">
        <v>25</v>
      </c>
    </row>
    <row r="134" spans="1:4" ht="92.5" customHeight="1">
      <c r="A134" s="36">
        <v>153</v>
      </c>
      <c r="B134" s="34" t="s">
        <v>164</v>
      </c>
      <c r="C134" s="35" t="s">
        <v>165</v>
      </c>
      <c r="D134" s="35" t="s">
        <v>19</v>
      </c>
    </row>
    <row r="135" spans="1:4" ht="92.5" customHeight="1">
      <c r="A135" s="40">
        <v>154</v>
      </c>
      <c r="B135" s="38" t="s">
        <v>166</v>
      </c>
      <c r="C135" s="39" t="s">
        <v>167</v>
      </c>
      <c r="D135" s="39" t="s">
        <v>17</v>
      </c>
    </row>
    <row r="136" spans="1:4" ht="92.5" customHeight="1">
      <c r="A136" s="40">
        <v>155</v>
      </c>
      <c r="B136" s="38" t="s">
        <v>168</v>
      </c>
      <c r="C136" s="39" t="s">
        <v>267</v>
      </c>
      <c r="D136" s="39" t="s">
        <v>17</v>
      </c>
    </row>
    <row r="137" spans="1:4" ht="92.5" customHeight="1">
      <c r="A137" s="45">
        <v>156</v>
      </c>
      <c r="B137" s="34" t="s">
        <v>169</v>
      </c>
      <c r="C137" s="35" t="s">
        <v>311</v>
      </c>
      <c r="D137" s="35" t="s">
        <v>14</v>
      </c>
    </row>
    <row r="138" spans="1:4" ht="92.5" customHeight="1">
      <c r="A138" s="40">
        <v>158</v>
      </c>
      <c r="B138" s="38" t="s">
        <v>170</v>
      </c>
      <c r="C138" s="39" t="s">
        <v>171</v>
      </c>
      <c r="D138" s="39" t="s">
        <v>25</v>
      </c>
    </row>
    <row r="139" spans="1:4" ht="92.5" customHeight="1">
      <c r="A139" s="40">
        <v>161</v>
      </c>
      <c r="B139" s="38" t="s">
        <v>172</v>
      </c>
      <c r="C139" s="39" t="s">
        <v>173</v>
      </c>
      <c r="D139" s="39" t="s">
        <v>17</v>
      </c>
    </row>
    <row r="140" spans="1:4" ht="92.5" customHeight="1">
      <c r="A140" s="40">
        <v>162</v>
      </c>
      <c r="B140" s="38" t="s">
        <v>174</v>
      </c>
      <c r="C140" s="39" t="s">
        <v>175</v>
      </c>
      <c r="D140" s="39" t="s">
        <v>25</v>
      </c>
    </row>
    <row r="141" spans="1:4" ht="92.5" customHeight="1">
      <c r="A141" s="40">
        <v>164</v>
      </c>
      <c r="B141" s="38" t="s">
        <v>176</v>
      </c>
      <c r="C141" s="39" t="s">
        <v>268</v>
      </c>
      <c r="D141" s="39" t="s">
        <v>17</v>
      </c>
    </row>
    <row r="142" spans="1:4" ht="92.5" customHeight="1">
      <c r="A142" s="36">
        <v>165</v>
      </c>
      <c r="B142" s="34" t="s">
        <v>177</v>
      </c>
      <c r="C142" s="35" t="s">
        <v>226</v>
      </c>
      <c r="D142" s="35" t="s">
        <v>19</v>
      </c>
    </row>
    <row r="143" spans="1:4" ht="92.5" customHeight="1">
      <c r="A143" s="45">
        <v>166</v>
      </c>
      <c r="B143" s="34" t="s">
        <v>178</v>
      </c>
      <c r="C143" s="35" t="s">
        <v>312</v>
      </c>
      <c r="D143" s="35" t="s">
        <v>14</v>
      </c>
    </row>
    <row r="144" spans="1:4" ht="92.5" customHeight="1">
      <c r="A144" s="36">
        <v>168</v>
      </c>
      <c r="B144" s="34" t="s">
        <v>179</v>
      </c>
      <c r="C144" s="35" t="s">
        <v>180</v>
      </c>
      <c r="D144" s="35" t="s">
        <v>19</v>
      </c>
    </row>
    <row r="145" spans="1:4" ht="92.5" customHeight="1">
      <c r="A145" s="40">
        <v>169</v>
      </c>
      <c r="B145" s="38" t="s">
        <v>181</v>
      </c>
      <c r="C145" s="39" t="s">
        <v>269</v>
      </c>
      <c r="D145" s="39" t="s">
        <v>17</v>
      </c>
    </row>
    <row r="146" spans="1:4" ht="92.5" customHeight="1">
      <c r="A146" s="40">
        <v>170</v>
      </c>
      <c r="B146" s="38" t="s">
        <v>182</v>
      </c>
      <c r="C146" s="39" t="s">
        <v>270</v>
      </c>
      <c r="D146" s="39" t="s">
        <v>17</v>
      </c>
    </row>
  </sheetData>
  <autoFilter ref="A1:D38" xr:uid="{73AB424C-1041-438E-B9B2-8A84E4753348}">
    <sortState xmlns:xlrd2="http://schemas.microsoft.com/office/spreadsheetml/2017/richdata2" ref="A2:D146">
      <sortCondition ref="A1:A38"/>
    </sortState>
  </autoFilter>
  <pageMargins left="0.75" right="0.75" top="1" bottom="1" header="0.5" footer="0.5"/>
  <pageSetup paperSize="9" orientation="portrait" horizontalDpi="1200"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2</vt:i4>
      </vt:variant>
    </vt:vector>
  </HeadingPairs>
  <TitlesOfParts>
    <vt:vector size="8" baseType="lpstr">
      <vt:lpstr>Home Page</vt:lpstr>
      <vt:lpstr>Organisation and Management</vt:lpstr>
      <vt:lpstr>Sustainability and Resilience</vt:lpstr>
      <vt:lpstr>Construction Engineering and Ma</vt:lpstr>
      <vt:lpstr>Digitalisation and Industrialis</vt:lpstr>
      <vt:lpstr>All Papers</vt:lpstr>
      <vt:lpstr>PaperIDList</vt:lpstr>
      <vt:lpstr>PaperVLookup</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李沛然</dc:creator>
  <cp:lastModifiedBy>Anush Heinitz</cp:lastModifiedBy>
  <cp:lastPrinted>2026-07-11T08:11:31Z</cp:lastPrinted>
  <dcterms:created xsi:type="dcterms:W3CDTF">2026-07-08T08:18:25Z</dcterms:created>
  <dcterms:modified xsi:type="dcterms:W3CDTF">2026-07-12T01:52:56Z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A221F7F9305947D1B67544DD6B34466F_12</vt:lpwstr>
  </property>
  <property fmtid="{D5CDD505-2E9C-101B-9397-08002B2CF9AE}" pid="3" name="KSOProductBuildVer">
    <vt:lpwstr>2052-12.1.0.20305</vt:lpwstr>
  </property>
</Properties>
</file>